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ffc47bf41b557eb3/Documents/Studier/SU/Statistik/8_UPPS/Thesis_HT25/"/>
    </mc:Choice>
  </mc:AlternateContent>
  <xr:revisionPtr revIDLastSave="0" documentId="8_{156789BA-D9C7-4EAF-B4A7-D57DF3EF2102}" xr6:coauthVersionLast="47" xr6:coauthVersionMax="47" xr10:uidLastSave="{00000000-0000-0000-0000-000000000000}"/>
  <bookViews>
    <workbookView xWindow="-28920" yWindow="-120" windowWidth="29040" windowHeight="15720" xr2:uid="{C88AA1F6-EE8C-4B4C-A0A8-E54E34F2BF20}"/>
  </bookViews>
  <sheets>
    <sheet name="LSM" sheetId="1" r:id="rId1"/>
    <sheet name="SelectedModel" sheetId="4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Z1" i="1" l="1"/>
  <c r="DN1" i="1"/>
  <c r="DB1" i="1"/>
  <c r="CP1" i="1"/>
  <c r="CD1" i="1"/>
  <c r="BR1" i="1"/>
  <c r="BF1" i="1"/>
  <c r="AT1" i="1"/>
  <c r="AH1" i="1"/>
  <c r="V1" i="1"/>
  <c r="J1" i="4"/>
</calcChain>
</file>

<file path=xl/sharedStrings.xml><?xml version="1.0" encoding="utf-8"?>
<sst xmlns="http://schemas.openxmlformats.org/spreadsheetml/2006/main" count="824" uniqueCount="341">
  <si>
    <t>==========================</t>
  </si>
  <si>
    <t>Summary of model fit</t>
  </si>
  <si>
    <t>Formula:   Visafree_network ~ euclidean(d = 2)</t>
  </si>
  <si>
    <t>Attribute: edges</t>
  </si>
  <si>
    <t xml:space="preserve">Model:     Bernoulli </t>
  </si>
  <si>
    <t>MCMC sample of size 4000, draws are 10 iterations apart, after burnin of 10000 iterations.</t>
  </si>
  <si>
    <t>Covariate coefficients posterior means:</t>
  </si>
  <si>
    <t xml:space="preserve">            Estimate    2.5%  97.5% 2*min(Pr(&gt;0),Pr(&lt;0))    </t>
  </si>
  <si>
    <t>(Intercept)  0.83335 0.77461 0.8934            &lt; 2.2e-16 ***</t>
  </si>
  <si>
    <t>---</t>
  </si>
  <si>
    <t>Signif. codes:  0 ‘***’ 0.001 ‘**’ 0.01 ‘*’ 0.05 ‘.’ 0.1 ‘ ’ 1</t>
  </si>
  <si>
    <t xml:space="preserve">Overall BIC:        33467.31 </t>
  </si>
  <si>
    <t xml:space="preserve">Likelihood BIC:     32072.42 </t>
  </si>
  <si>
    <t xml:space="preserve">Latent space/clustering BIC:     1394.885 </t>
  </si>
  <si>
    <t>Covariate coefficients MKL:</t>
  </si>
  <si>
    <t xml:space="preserve">             Estimate</t>
  </si>
  <si>
    <t>(Intercept) 0.5163874</t>
  </si>
  <si>
    <t>LSM1 &lt;- ergmm(Visafree_network ~ euclidean(d = 2))</t>
  </si>
  <si>
    <t>Formula:   Visafree_network ~ euclidean(d = 3)</t>
  </si>
  <si>
    <t xml:space="preserve">            Estimate   2.5%  97.5% 2*min(Pr(&gt;0),Pr(&lt;0))    </t>
  </si>
  <si>
    <t xml:space="preserve">            Estimate</t>
  </si>
  <si>
    <t>(Intercept)   1.8100 1.7288 1.8911            &lt; 2.2e-16 ***</t>
  </si>
  <si>
    <t xml:space="preserve">Overall BIC:        32020.1 </t>
  </si>
  <si>
    <t xml:space="preserve">Likelihood BIC:     29706.92 </t>
  </si>
  <si>
    <t xml:space="preserve">Latent space/clustering BIC:     2313.183 </t>
  </si>
  <si>
    <t>(Intercept) 1.261533</t>
  </si>
  <si>
    <t>LSM2 &lt;- ergmm(Visafree_network ~ euclidean(d = 3)</t>
  </si>
  <si>
    <t xml:space="preserve">              , control=ergmm.control(store.burnin=TRUE))</t>
  </si>
  <si>
    <t>Confusion Matrix and Statistics</t>
  </si>
  <si>
    <t xml:space="preserve">          Reference</t>
  </si>
  <si>
    <t>Prediction     0     1</t>
  </si>
  <si>
    <t xml:space="preserve">         0 30782  5804</t>
  </si>
  <si>
    <t xml:space="preserve">                                          </t>
  </si>
  <si>
    <t xml:space="preserve">    P-Value [Acc &gt; NIR] : &lt; 2.2e-16       </t>
  </si>
  <si>
    <t xml:space="preserve"> Mcnemar's Test P-Value : &lt; 2.2e-16       </t>
  </si>
  <si>
    <t xml:space="preserve">       'Positive' Class : 0  </t>
  </si>
  <si>
    <t xml:space="preserve">         1   684  2132</t>
  </si>
  <si>
    <t xml:space="preserve">                                         </t>
  </si>
  <si>
    <t xml:space="preserve">               Accuracy : 0.8353         </t>
  </si>
  <si>
    <t xml:space="preserve">                 95% CI : (0.8316, 0.839)</t>
  </si>
  <si>
    <t xml:space="preserve">    No Information Rate : 0.7986         </t>
  </si>
  <si>
    <t xml:space="preserve">    P-Value [Acc &gt; NIR] : &lt; 2.2e-16      </t>
  </si>
  <si>
    <t xml:space="preserve">                  Kappa : 0.3254         </t>
  </si>
  <si>
    <t xml:space="preserve"> Mcnemar's Test P-Value : &lt; 2.2e-16      </t>
  </si>
  <si>
    <t xml:space="preserve">            Sensitivity : 0.9783         </t>
  </si>
  <si>
    <t xml:space="preserve">            Specificity : 0.2686         </t>
  </si>
  <si>
    <t xml:space="preserve">         Pos Pred Value : 0.8414         </t>
  </si>
  <si>
    <t xml:space="preserve">         Neg Pred Value : 0.7571         </t>
  </si>
  <si>
    <t xml:space="preserve">             Prevalence : 0.7986         </t>
  </si>
  <si>
    <t xml:space="preserve">         Detection Rate : 0.7812         </t>
  </si>
  <si>
    <t xml:space="preserve">   Detection Prevalence : 0.9285         </t>
  </si>
  <si>
    <t xml:space="preserve">      Balanced Accuracy : 0.6235         </t>
  </si>
  <si>
    <t xml:space="preserve">       'Positive' Class : 0 </t>
  </si>
  <si>
    <t xml:space="preserve">         0 30558  5490</t>
  </si>
  <si>
    <t xml:space="preserve">         1   908  2446</t>
  </si>
  <si>
    <t xml:space="preserve">               Accuracy : 0.8376          </t>
  </si>
  <si>
    <t xml:space="preserve">                 95% CI : (0.8339, 0.8413)</t>
  </si>
  <si>
    <t xml:space="preserve">    No Information Rate : 0.7986          </t>
  </si>
  <si>
    <t xml:space="preserve">                  Kappa : 0.3563          </t>
  </si>
  <si>
    <t xml:space="preserve">            Sensitivity : 0.9711          </t>
  </si>
  <si>
    <t xml:space="preserve">            Specificity : 0.3082          </t>
  </si>
  <si>
    <t xml:space="preserve">         Pos Pred Value : 0.8477          </t>
  </si>
  <si>
    <t xml:space="preserve">         Neg Pred Value : 0.7293          </t>
  </si>
  <si>
    <t xml:space="preserve">             Prevalence : 0.7986          </t>
  </si>
  <si>
    <t xml:space="preserve">         Detection Rate : 0.7755          </t>
  </si>
  <si>
    <t xml:space="preserve">   Detection Prevalence : 0.9149          </t>
  </si>
  <si>
    <t xml:space="preserve">      Balanced Accuracy : 0.6397          </t>
  </si>
  <si>
    <t xml:space="preserve">       'Positive' Class : 0</t>
  </si>
  <si>
    <t xml:space="preserve">AUC: </t>
  </si>
  <si>
    <t>AUC</t>
  </si>
  <si>
    <t>GOF</t>
  </si>
  <si>
    <t>CLUS</t>
  </si>
  <si>
    <t>Overall BIC</t>
  </si>
  <si>
    <t>Likelihood BIC</t>
  </si>
  <si>
    <t>Latent space/clustering BIC</t>
  </si>
  <si>
    <r>
      <t xml:space="preserve">LSM10 &lt;- ergmm(Visafree_network ~ euclidean(d = 3, </t>
    </r>
    <r>
      <rPr>
        <sz val="11"/>
        <color rgb="FFFF0000"/>
        <rFont val="Aptos Narrow"/>
        <family val="2"/>
        <scheme val="minor"/>
      </rPr>
      <t>G = 2</t>
    </r>
    <r>
      <rPr>
        <sz val="11"/>
        <color theme="1"/>
        <rFont val="Aptos Narrow"/>
        <family val="2"/>
        <scheme val="minor"/>
      </rPr>
      <t>)</t>
    </r>
  </si>
  <si>
    <t>Formula:   Visafree_network ~ euclidean(d = 3, G = 2)</t>
  </si>
  <si>
    <t>(Intercept)   1.8279 1.7433 1.9118            &lt; 2.2e-16 ***</t>
  </si>
  <si>
    <t xml:space="preserve">Overall BIC:        30578.89 </t>
  </si>
  <si>
    <t xml:space="preserve">Likelihood BIC:     29714.5 </t>
  </si>
  <si>
    <t xml:space="preserve">Latent space/clustering BIC:     864.3888 </t>
  </si>
  <si>
    <t>(Intercept) 1.267696</t>
  </si>
  <si>
    <t xml:space="preserve">         0 30531  5475</t>
  </si>
  <si>
    <t xml:space="preserve">         1   935  2461</t>
  </si>
  <si>
    <t xml:space="preserve">               Accuracy : 0.8373          </t>
  </si>
  <si>
    <t xml:space="preserve">                 95% CI : (0.8336, 0.8409)</t>
  </si>
  <si>
    <t xml:space="preserve">                  Kappa : 0.3567          </t>
  </si>
  <si>
    <t xml:space="preserve">            Sensitivity : 0.9703          </t>
  </si>
  <si>
    <t xml:space="preserve">            Specificity : 0.3101          </t>
  </si>
  <si>
    <t xml:space="preserve">         Pos Pred Value : 0.8479          </t>
  </si>
  <si>
    <t xml:space="preserve">         Neg Pred Value : 0.7247          </t>
  </si>
  <si>
    <t xml:space="preserve">         Detection Rate : 0.7749          </t>
  </si>
  <si>
    <t xml:space="preserve">   Detection Prevalence : 0.9138          </t>
  </si>
  <si>
    <t xml:space="preserve">      Balanced Accuracy : 0.6402          </t>
  </si>
  <si>
    <t>AUC:</t>
  </si>
  <si>
    <t xml:space="preserve">               , control=ergmm.control(store.burnin=TRUE))</t>
  </si>
  <si>
    <r>
      <t xml:space="preserve">LSM11 &lt;- ergmm(Visafree_network ~ euclidean(d = 3, </t>
    </r>
    <r>
      <rPr>
        <sz val="11"/>
        <color rgb="FFFF0000"/>
        <rFont val="Aptos Narrow"/>
        <family val="2"/>
        <scheme val="minor"/>
      </rPr>
      <t>G = 3</t>
    </r>
    <r>
      <rPr>
        <sz val="11"/>
        <color theme="1"/>
        <rFont val="Aptos Narrow"/>
        <family val="2"/>
        <scheme val="minor"/>
      </rPr>
      <t>)</t>
    </r>
  </si>
  <si>
    <t>Formula:   Visafree_network ~ euclidean(d = 3, G = 3)</t>
  </si>
  <si>
    <t>(Intercept)   1.8326 1.7525 1.9124            &lt; 2.2e-16 ***</t>
  </si>
  <si>
    <t xml:space="preserve">Overall BIC:        31775.1 </t>
  </si>
  <si>
    <t xml:space="preserve">Likelihood BIC:     29690.93 </t>
  </si>
  <si>
    <t xml:space="preserve">Latent space/clustering BIC:     2084.164 </t>
  </si>
  <si>
    <t>(Intercept) 1.288226</t>
  </si>
  <si>
    <t xml:space="preserve">         0 30540  5484</t>
  </si>
  <si>
    <t xml:space="preserve">         1   926  2452</t>
  </si>
  <si>
    <t xml:space="preserve">                  Kappa : 0.356           </t>
  </si>
  <si>
    <t xml:space="preserve">            Sensitivity : 0.9706          </t>
  </si>
  <si>
    <t xml:space="preserve">            Specificity : 0.3090          </t>
  </si>
  <si>
    <t xml:space="preserve">         Pos Pred Value : 0.8478          </t>
  </si>
  <si>
    <t xml:space="preserve">         Neg Pred Value : 0.7259          </t>
  </si>
  <si>
    <t xml:space="preserve">         Detection Rate : 0.7751          </t>
  </si>
  <si>
    <t xml:space="preserve">   Detection Prevalence : 0.9143          </t>
  </si>
  <si>
    <t xml:space="preserve">      Balanced Accuracy : 0.6398          </t>
  </si>
  <si>
    <t>Bättre med 2 kluster! LSM10</t>
  </si>
  <si>
    <t>LSM10 bättre - 2 kluster bättre än både 1 och 3 kluster</t>
  </si>
  <si>
    <t>LSM14 &lt;- ergmm(Visafree_network ~ euclidean(d = 3, G = 2)</t>
  </si>
  <si>
    <t xml:space="preserve">               + rreceiver</t>
  </si>
  <si>
    <t>LSM15 &lt;- ergmm(Visafree_network ~ euclidean(d = 3, G = 2)</t>
  </si>
  <si>
    <t xml:space="preserve">               + rsender</t>
  </si>
  <si>
    <t>Receiver effect variance</t>
  </si>
  <si>
    <t>Receiver effect BIC</t>
  </si>
  <si>
    <t>Formula:   Visafree_network ~ euclidean(d = 3, G = 2) + rreceiver</t>
  </si>
  <si>
    <t xml:space="preserve">            Estimate    2.5%  97.5% 2*min(Pr(&gt;0),Pr(&lt;0))   </t>
  </si>
  <si>
    <t>(Intercept)  1.02701 0.30586 1.7036                0.006 **</t>
  </si>
  <si>
    <t>Receiver effect variance: 22.41242.</t>
  </si>
  <si>
    <t xml:space="preserve">Overall BIC:        14861.3 </t>
  </si>
  <si>
    <t xml:space="preserve">Likelihood BIC:     11877.37 </t>
  </si>
  <si>
    <t xml:space="preserve">Latent space/clustering BIC:     1882.145 </t>
  </si>
  <si>
    <t xml:space="preserve">Receiver effect BIC:     1101.784 </t>
  </si>
  <si>
    <t>(Intercept) 0.9735909</t>
  </si>
  <si>
    <t xml:space="preserve">         0 30548  1164</t>
  </si>
  <si>
    <t xml:space="preserve">         1   918  6772</t>
  </si>
  <si>
    <t xml:space="preserve">               Accuracy : 0.9472          </t>
  </si>
  <si>
    <t xml:space="preserve">                 95% CI : (0.9449, 0.9493)</t>
  </si>
  <si>
    <t xml:space="preserve">    P-Value [Acc &gt; NIR] : &lt; 2e-16         </t>
  </si>
  <si>
    <t xml:space="preserve">                  Kappa : 0.8338          </t>
  </si>
  <si>
    <t xml:space="preserve"> Mcnemar's Test P-Value : 7.9e-08         </t>
  </si>
  <si>
    <t xml:space="preserve">            Sensitivity : 0.9708          </t>
  </si>
  <si>
    <t xml:space="preserve">            Specificity : 0.8533          </t>
  </si>
  <si>
    <t xml:space="preserve">         Pos Pred Value : 0.9633          </t>
  </si>
  <si>
    <t xml:space="preserve">         Neg Pred Value : 0.8806          </t>
  </si>
  <si>
    <t xml:space="preserve">         Detection Rate : 0.7753          </t>
  </si>
  <si>
    <t xml:space="preserve">   Detection Prevalence : 0.8048          </t>
  </si>
  <si>
    <t xml:space="preserve">      Balanced Accuracy : 0.9121          </t>
  </si>
  <si>
    <t>Formula:   Visafree_network ~ euclidean(d = 3, G = 2) + rsender</t>
  </si>
  <si>
    <t>(Intercept)   3.2743 2.9764 3.5822            &lt; 2.2e-16 ***</t>
  </si>
  <si>
    <t>Sender effect variance: 3.986602.</t>
  </si>
  <si>
    <t xml:space="preserve">Overall BIC:        28232.23 </t>
  </si>
  <si>
    <t xml:space="preserve">Likelihood BIC:     25711.53 </t>
  </si>
  <si>
    <t xml:space="preserve">Latent space/clustering BIC:     1789.13 </t>
  </si>
  <si>
    <t xml:space="preserve">Sender effect BIC:     731.5654 </t>
  </si>
  <si>
    <t>(Intercept) 2.098919</t>
  </si>
  <si>
    <t xml:space="preserve">         0 30685  5143</t>
  </si>
  <si>
    <t xml:space="preserve">         1   781  2793</t>
  </si>
  <si>
    <t xml:space="preserve">               Accuracy : 0.8497          </t>
  </si>
  <si>
    <t xml:space="preserve">                 95% CI : (0.8461, 0.8532)</t>
  </si>
  <si>
    <t xml:space="preserve">                  Kappa : 0.4117          </t>
  </si>
  <si>
    <t xml:space="preserve">            Sensitivity : 0.9752          </t>
  </si>
  <si>
    <t xml:space="preserve">            Specificity : 0.3519          </t>
  </si>
  <si>
    <t xml:space="preserve">         Pos Pred Value : 0.8565          </t>
  </si>
  <si>
    <t xml:space="preserve">         Neg Pred Value : 0.7815          </t>
  </si>
  <si>
    <t xml:space="preserve">         Detection Rate : 0.7788          </t>
  </si>
  <si>
    <t xml:space="preserve">   Detection Prevalence : 0.9093          </t>
  </si>
  <si>
    <t xml:space="preserve">      Balanced Accuracy : 0.6636          </t>
  </si>
  <si>
    <t>Formula:   Visafree_network ~ euclidean(d = 3, G = 2) + rsender + rreceiver</t>
  </si>
  <si>
    <t>(Intercept)   1.6898 1.0501 2.3107            &lt; 2.2e-16 ***</t>
  </si>
  <si>
    <t>Sender effect variance: 7.498986.</t>
  </si>
  <si>
    <t>Receiver effect variance: 20.16498.</t>
  </si>
  <si>
    <t xml:space="preserve">Overall BIC:        14070.45 </t>
  </si>
  <si>
    <t xml:space="preserve">Likelihood BIC:     9961.104 </t>
  </si>
  <si>
    <t xml:space="preserve">Latent space/clustering BIC:     2165.132 </t>
  </si>
  <si>
    <t xml:space="preserve">Sender effect BIC:     871.4413 </t>
  </si>
  <si>
    <t xml:space="preserve">Receiver effect BIC:     1072.775 </t>
  </si>
  <si>
    <t>(Intercept) 1.113679</t>
  </si>
  <si>
    <t>THIS!</t>
  </si>
  <si>
    <t xml:space="preserve">         0 30609  1068</t>
  </si>
  <si>
    <t xml:space="preserve">         1   857  6868</t>
  </si>
  <si>
    <t xml:space="preserve">               Accuracy : 0.9511         </t>
  </si>
  <si>
    <t xml:space="preserve">                 95% CI : (0.949, 0.9533)</t>
  </si>
  <si>
    <t xml:space="preserve">                  Kappa : 0.8466         </t>
  </si>
  <si>
    <t xml:space="preserve"> Mcnemar's Test P-Value : 1.698e-06      </t>
  </si>
  <si>
    <t xml:space="preserve">            Sensitivity : 0.9728         </t>
  </si>
  <si>
    <t xml:space="preserve">            Specificity : 0.8654         </t>
  </si>
  <si>
    <t xml:space="preserve">         Pos Pred Value : 0.9663         </t>
  </si>
  <si>
    <t xml:space="preserve">         Neg Pred Value : 0.8891         </t>
  </si>
  <si>
    <t xml:space="preserve">         Detection Rate : 0.7768         </t>
  </si>
  <si>
    <t xml:space="preserve">   Detection Prevalence : 0.8039         </t>
  </si>
  <si>
    <t xml:space="preserve">      Balanced Accuracy : 0.9191         </t>
  </si>
  <si>
    <t>Sender effect BIC</t>
  </si>
  <si>
    <t>Sender effect variance</t>
  </si>
  <si>
    <t>Formula:   Visafree_network ~ euclidean(d = 3, G = 3) + rsender + rreceiver</t>
  </si>
  <si>
    <t>(Intercept)   1.6121 0.8889 2.3976            &lt; 2.2e-16 ***</t>
  </si>
  <si>
    <t>Sender effect variance: 7.453652.</t>
  </si>
  <si>
    <t>Receiver effect variance: 21.10619.</t>
  </si>
  <si>
    <t xml:space="preserve">Overall BIC:        14030.41 </t>
  </si>
  <si>
    <t xml:space="preserve">Likelihood BIC:     9957.158 </t>
  </si>
  <si>
    <t xml:space="preserve">Latent space/clustering BIC:     2120.175 </t>
  </si>
  <si>
    <t xml:space="preserve">Sender effect BIC:     874.6837 </t>
  </si>
  <si>
    <t xml:space="preserve">Receiver effect BIC:     1078.398 </t>
  </si>
  <si>
    <t>(Intercept) 1.107855</t>
  </si>
  <si>
    <r>
      <t xml:space="preserve">LSM17 &lt;- ergmm(Visafree_network ~ euclidean(d = 3, </t>
    </r>
    <r>
      <rPr>
        <sz val="11"/>
        <color rgb="FFFF0000"/>
        <rFont val="Aptos Narrow"/>
        <family val="2"/>
        <scheme val="minor"/>
      </rPr>
      <t>G = 3</t>
    </r>
    <r>
      <rPr>
        <sz val="11"/>
        <color theme="1"/>
        <rFont val="Aptos Narrow"/>
        <family val="2"/>
        <scheme val="minor"/>
      </rPr>
      <t>)</t>
    </r>
  </si>
  <si>
    <t xml:space="preserve">         0 30608  1071</t>
  </si>
  <si>
    <t xml:space="preserve">         1   858  6865</t>
  </si>
  <si>
    <t xml:space="preserve">               Accuracy : 0.951           </t>
  </si>
  <si>
    <t xml:space="preserve">                 95% CI : (0.9489, 0.9532)</t>
  </si>
  <si>
    <t xml:space="preserve">                  Kappa : 0.8463          </t>
  </si>
  <si>
    <t xml:space="preserve"> Mcnemar's Test P-Value : 1.387e-06       </t>
  </si>
  <si>
    <t xml:space="preserve">            Sensitivity : 0.9727          </t>
  </si>
  <si>
    <t xml:space="preserve">            Specificity : 0.8650          </t>
  </si>
  <si>
    <t xml:space="preserve">         Pos Pred Value : 0.9662          </t>
  </si>
  <si>
    <t xml:space="preserve">         Neg Pred Value : 0.8889          </t>
  </si>
  <si>
    <t xml:space="preserve">         Detection Rate : 0.7768          </t>
  </si>
  <si>
    <t xml:space="preserve">   Detection Prevalence : 0.8040          </t>
  </si>
  <si>
    <t xml:space="preserve">      Balanced Accuracy : 0.9189          </t>
  </si>
  <si>
    <r>
      <t xml:space="preserve">LSM18 &lt;- ergmm(Visafree_network ~ euclidean(d = 3, </t>
    </r>
    <r>
      <rPr>
        <sz val="11"/>
        <color rgb="FFFF0000"/>
        <rFont val="Aptos Narrow"/>
        <family val="2"/>
        <scheme val="minor"/>
      </rPr>
      <t>G = 4</t>
    </r>
    <r>
      <rPr>
        <sz val="11"/>
        <color theme="1"/>
        <rFont val="Aptos Narrow"/>
        <family val="2"/>
        <scheme val="minor"/>
      </rPr>
      <t>)</t>
    </r>
  </si>
  <si>
    <t>Formula:   Visafree_network ~ euclidean(d = 3, G = 4) + rsender + rreceiver</t>
  </si>
  <si>
    <t>(Intercept)  1.47259 0.75867 2.1938            &lt; 2.2e-16 ***</t>
  </si>
  <si>
    <t>Sender effect variance: 7.282945.</t>
  </si>
  <si>
    <t>Receiver effect variance: 21.0589.</t>
  </si>
  <si>
    <t xml:space="preserve">Overall BIC:        13953.1 </t>
  </si>
  <si>
    <t xml:space="preserve">Likelihood BIC:     9959.327 </t>
  </si>
  <si>
    <t xml:space="preserve">Latent space/clustering BIC:     2043.029 </t>
  </si>
  <si>
    <t xml:space="preserve">Sender effect BIC:     872.2859 </t>
  </si>
  <si>
    <t xml:space="preserve">Receiver effect BIC:     1078.454 </t>
  </si>
  <si>
    <t>(Intercept) 1.100202</t>
  </si>
  <si>
    <t xml:space="preserve">         0 30608  1072</t>
  </si>
  <si>
    <t xml:space="preserve">         1   858  6864</t>
  </si>
  <si>
    <t xml:space="preserve">                 95% CI : (0.9488, 0.9531)</t>
  </si>
  <si>
    <t xml:space="preserve">                  Kappa : 0.8462          </t>
  </si>
  <si>
    <t xml:space="preserve"> Mcnemar's Test P-Value : 1.244e-06       </t>
  </si>
  <si>
    <t xml:space="preserve">            Specificity : 0.8649          </t>
  </si>
  <si>
    <t xml:space="preserve">      Balanced Accuracy : 0.9188          </t>
  </si>
  <si>
    <t>LSM16 bättre</t>
  </si>
  <si>
    <t>Dock intressant med de visuella klustren</t>
  </si>
  <si>
    <r>
      <rPr>
        <b/>
        <sz val="11"/>
        <color theme="1"/>
        <rFont val="Aptos Narrow"/>
        <family val="2"/>
        <scheme val="minor"/>
      </rPr>
      <t>LSM16</t>
    </r>
    <r>
      <rPr>
        <sz val="11"/>
        <color theme="1"/>
        <rFont val="Aptos Narrow"/>
        <family val="2"/>
        <scheme val="minor"/>
      </rPr>
      <t xml:space="preserve"> &lt;- ergmm(Visafree_network ~ euclidean(d = 3, G = 2)</t>
    </r>
  </si>
  <si>
    <t xml:space="preserve">         Pos Pred Value : 0.9665          </t>
  </si>
  <si>
    <t xml:space="preserve">         Pos Pred Value : 0.9669          </t>
  </si>
  <si>
    <t xml:space="preserve">   Detection Prevalence : 0.8039          </t>
  </si>
  <si>
    <t xml:space="preserve">            Estimate   2.5% 97.5% 2*min(Pr(&gt;0),Pr(&lt;0))    </t>
  </si>
  <si>
    <t>(Intercept)   1.8191 1.0297 2.488            &lt; 2.2e-16 ***</t>
  </si>
  <si>
    <t>Sender effect variance: 7.55719.</t>
  </si>
  <si>
    <t>Receiver effect variance: 20.07757.</t>
  </si>
  <si>
    <t xml:space="preserve">Overall BIC:        14072.96 </t>
  </si>
  <si>
    <t xml:space="preserve">Likelihood BIC:     9957.477 </t>
  </si>
  <si>
    <t xml:space="preserve">Latent space/clustering BIC:     2170.776 </t>
  </si>
  <si>
    <t xml:space="preserve">Sender effect BIC:     872.0617 </t>
  </si>
  <si>
    <t xml:space="preserve">Receiver effect BIC:     1072.647 </t>
  </si>
  <si>
    <t>(Intercept) 1.118651</t>
  </si>
  <si>
    <t xml:space="preserve">         0 30615  1061</t>
  </si>
  <si>
    <t xml:space="preserve">         1   851  6875</t>
  </si>
  <si>
    <t xml:space="preserve">               Accuracy : 0.9515          </t>
  </si>
  <si>
    <t xml:space="preserve">                 95% CI : (0.9493, 0.9536)</t>
  </si>
  <si>
    <t xml:space="preserve">                  Kappa : 0.8476          </t>
  </si>
  <si>
    <t xml:space="preserve"> Mcnemar's Test P-Value : 1.755e-06       </t>
  </si>
  <si>
    <t xml:space="preserve">            Sensitivity : 0.9730          </t>
  </si>
  <si>
    <t xml:space="preserve">            Specificity : 0.8663          </t>
  </si>
  <si>
    <t xml:space="preserve">         Neg Pred Value : 0.8899          </t>
  </si>
  <si>
    <t xml:space="preserve">         Detection Rate : 0.7770          </t>
  </si>
  <si>
    <t xml:space="preserve">      Balanced Accuracy : 0.9196          </t>
  </si>
  <si>
    <r>
      <rPr>
        <b/>
        <sz val="11"/>
        <color theme="1"/>
        <rFont val="Aptos Narrow"/>
        <family val="2"/>
        <scheme val="minor"/>
      </rPr>
      <t>LSM24</t>
    </r>
    <r>
      <rPr>
        <sz val="11"/>
        <color theme="1"/>
        <rFont val="Aptos Narrow"/>
        <family val="2"/>
        <scheme val="minor"/>
      </rPr>
      <t xml:space="preserve"> &lt;- ergmm(Visafree_network ~ euclidean(d = 3, G = 2)</t>
    </r>
  </si>
  <si>
    <t>LSM25 &lt;- ergmm(Visafree_network ~ rsender + rreceiver</t>
  </si>
  <si>
    <t>Formula:   Visafree_network ~ rsender + rreceiver</t>
  </si>
  <si>
    <t xml:space="preserve">            Estimate    2.5%   97.5% 2*min(Pr(&gt;0),Pr(&lt;0))    </t>
  </si>
  <si>
    <t>(Intercept)  -3.2611 -3.8477 -2.7262            &lt; 2.2e-16 ***</t>
  </si>
  <si>
    <t>Sender effect variance: 0.7189935.</t>
  </si>
  <si>
    <t>Receiver effect variance: 13.2411.</t>
  </si>
  <si>
    <t xml:space="preserve">Overall BIC:        19618.14 </t>
  </si>
  <si>
    <t xml:space="preserve">Likelihood BIC:     18131.31 </t>
  </si>
  <si>
    <t xml:space="preserve">Sender effect BIC:     475.7146 </t>
  </si>
  <si>
    <t xml:space="preserve">Receiver effect BIC:     1011.118 </t>
  </si>
  <si>
    <t>(Intercept) -2.865622</t>
  </si>
  <si>
    <t xml:space="preserve">         0 30214  2909</t>
  </si>
  <si>
    <t xml:space="preserve">         1  1252  5027</t>
  </si>
  <si>
    <t xml:space="preserve">               Accuracy : 0.8944          </t>
  </si>
  <si>
    <t xml:space="preserve">                 95% CI : (0.8913, 0.8974)</t>
  </si>
  <si>
    <t xml:space="preserve">                  Kappa : 0.6439          </t>
  </si>
  <si>
    <t xml:space="preserve">            Sensitivity : 0.9602          </t>
  </si>
  <si>
    <t xml:space="preserve">            Specificity : 0.6334          </t>
  </si>
  <si>
    <t xml:space="preserve">         Pos Pred Value : 0.9122          </t>
  </si>
  <si>
    <t xml:space="preserve">         Neg Pred Value : 0.8006          </t>
  </si>
  <si>
    <t xml:space="preserve">         Detection Rate : 0.7668          </t>
  </si>
  <si>
    <t xml:space="preserve">   Detection Prevalence : 0.8406          </t>
  </si>
  <si>
    <t xml:space="preserve">      Balanced Accuracy : 0.7968          </t>
  </si>
  <si>
    <t>Rätt dålig</t>
  </si>
  <si>
    <t>Samma som LSM 16 typ</t>
  </si>
  <si>
    <t>Det är första gången jag behöver "vända" på xlim för histogrammen!</t>
  </si>
  <si>
    <t>Alltså att värdet för Visafree_networks var i underkant --&gt; överkant och tvärtom!</t>
  </si>
  <si>
    <t>Den här modellen överskattar när de andra underskattar och tvärtom.</t>
  </si>
  <si>
    <t>LSM26 &lt;- ergmm(Visafree_network ~ euclidean(d = 3)</t>
  </si>
  <si>
    <t>Matchar bra, även utan kluster…</t>
  </si>
  <si>
    <t>LSM27 &lt;- ergmm(Visafree_network ~ euclidean(d = 3, G = 2)</t>
  </si>
  <si>
    <t>LSM28 &lt;- ergmm(Visafree_network ~ euclidean(d = 3, G = 3)</t>
  </si>
  <si>
    <t>LSM29 &lt;- ergmm(Visafree_network ~ euclidean(d = 3, G = 4)</t>
  </si>
  <si>
    <t>Formula:   Visafree_network ~ euclidean(d = 3) + rsender + rreceiver</t>
  </si>
  <si>
    <t>(Intercept)  1.70708 0.78996 2.4502            &lt; 2.2e-16 ***</t>
  </si>
  <si>
    <t>Sender effect variance: 5.434527.</t>
  </si>
  <si>
    <t>Receiver effect variance: 20.63791.</t>
  </si>
  <si>
    <t xml:space="preserve">Overall BIC:        14883.16 </t>
  </si>
  <si>
    <t xml:space="preserve">Likelihood BIC:     9998.848 </t>
  </si>
  <si>
    <t xml:space="preserve">Latent space/clustering BIC:     3003.444 </t>
  </si>
  <si>
    <t xml:space="preserve">Sender effect BIC:     803.927 </t>
  </si>
  <si>
    <t xml:space="preserve">Receiver effect BIC:     1076.945 </t>
  </si>
  <si>
    <t>(Intercept) 1.123076</t>
  </si>
  <si>
    <t>(Intercept)  1.52098 0.75059 2.2357            &lt; 2.2e-16 ***</t>
  </si>
  <si>
    <t>Sender effect variance: 7.519921.</t>
  </si>
  <si>
    <t>Receiver effect variance: 20.55512.</t>
  </si>
  <si>
    <t xml:space="preserve">Overall BIC:        14055.53 </t>
  </si>
  <si>
    <t xml:space="preserve">Likelihood BIC:     9958.646 </t>
  </si>
  <si>
    <t xml:space="preserve">Latent space/clustering BIC:     2150.008 </t>
  </si>
  <si>
    <t xml:space="preserve">Sender effect BIC:     872.1506 </t>
  </si>
  <si>
    <t xml:space="preserve">Receiver effect BIC:     1074.722 </t>
  </si>
  <si>
    <t>(Intercept) 1.099273</t>
  </si>
  <si>
    <t>(Intercept)   1.5539 0.7680 2.3685            &lt; 2.2e-16 ***</t>
  </si>
  <si>
    <t>Sender effect variance: 7.335599.</t>
  </si>
  <si>
    <t>Receiver effect variance: 21.02378.</t>
  </si>
  <si>
    <t xml:space="preserve">Overall BIC:        14013.05 </t>
  </si>
  <si>
    <t xml:space="preserve">Likelihood BIC:     9963.917 </t>
  </si>
  <si>
    <t xml:space="preserve">Latent space/clustering BIC:     2098.177 </t>
  </si>
  <si>
    <t xml:space="preserve">Sender effect BIC:     872.8089 </t>
  </si>
  <si>
    <t xml:space="preserve">Receiver effect BIC:     1078.144 </t>
  </si>
  <si>
    <t>(Intercept) 1.096479</t>
  </si>
  <si>
    <t>(Intercept)  1.54367 0.91655 2.1524            &lt; 2.2e-16 ***</t>
  </si>
  <si>
    <t>Sender effect variance: 7.621137.</t>
  </si>
  <si>
    <t>Receiver effect variance: 21.15792.</t>
  </si>
  <si>
    <t xml:space="preserve">Overall BIC:        13976.25 </t>
  </si>
  <si>
    <t xml:space="preserve">Likelihood BIC:     9948.027 </t>
  </si>
  <si>
    <t xml:space="preserve">Latent space/clustering BIC:     2067.208 </t>
  </si>
  <si>
    <t xml:space="preserve">Sender effect BIC:     880.984 </t>
  </si>
  <si>
    <t xml:space="preserve">Receiver effect BIC:     1080.031 </t>
  </si>
  <si>
    <t>(Intercept) 1.116773</t>
  </si>
  <si>
    <t xml:space="preserve">         0 30601  1048</t>
  </si>
  <si>
    <t xml:space="preserve">         1   865  6888</t>
  </si>
  <si>
    <t xml:space="preserve">               Accuracy : 0.9514          </t>
  </si>
  <si>
    <t xml:space="preserve">                  Kappa : 0.8478          </t>
  </si>
  <si>
    <t xml:space="preserve"> Mcnemar's Test P-Value : 3.166e-05       </t>
  </si>
  <si>
    <t xml:space="preserve">            Sensitivity : 0.9725          </t>
  </si>
  <si>
    <t xml:space="preserve">            Specificity : 0.8679          </t>
  </si>
  <si>
    <t xml:space="preserve">         Neg Pred Value : 0.8884          </t>
  </si>
  <si>
    <t xml:space="preserve">         Detection Rate : 0.7766          </t>
  </si>
  <si>
    <t xml:space="preserve">   Detection Prevalence : 0.8032          </t>
  </si>
  <si>
    <t xml:space="preserve">      Balanced Accuracy : 0.9202        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</si>
</sst>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4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rgb="FFFF0000"/>
      <name val="Aptos Narrow"/>
      <family val="2"/>
      <scheme val="minor"/>
    </font>
    <font>
      <sz val="11"/>
      <color rgb="FF0070C0"/>
      <name val="Aptos Narrow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3" tint="9.9978637043366805E-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2" borderId="0" xfId="0" applyFill="1"/>
    <xf numFmtId="0" fontId="0" fillId="3" borderId="0" xfId="0" applyFill="1"/>
    <xf numFmtId="164" fontId="0" fillId="0" borderId="0" xfId="0" applyNumberFormat="1"/>
    <xf numFmtId="0" fontId="0" fillId="0" borderId="0" xfId="0" applyAlignment="1">
      <alignment horizontal="right"/>
    </xf>
    <xf numFmtId="0" fontId="3" fillId="0" borderId="0" xfId="0" applyFont="1"/>
    <xf numFmtId="0" fontId="0" fillId="4" borderId="0" xfId="0" applyFill="1"/>
    <xf numFmtId="0" fontId="0" fillId="4" borderId="0" xfId="0" applyFill="1" applyAlignment="1">
      <alignment horizontal="center"/>
    </xf>
    <xf numFmtId="0" fontId="0" fillId="5" borderId="0" xfId="0" applyFill="1"/>
  </cellXfs>
  <cellStyles count="1">
    <cellStyle name="Normal" xfId="0" builtinId="0"/>
  </cellStyles>
  <dxfs count="6"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2" defaultPivotStyle="PivotStyleLight16"/>
  <colors>
    <mruColors>
      <color rgb="FFFF9797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17/10/relationships/person" Target="persons/perso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emf"/><Relationship Id="rId21" Type="http://schemas.openxmlformats.org/officeDocument/2006/relationships/image" Target="../media/image21.png"/><Relationship Id="rId34" Type="http://schemas.openxmlformats.org/officeDocument/2006/relationships/image" Target="../media/image34.emf"/><Relationship Id="rId42" Type="http://schemas.openxmlformats.org/officeDocument/2006/relationships/image" Target="../media/image42.emf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png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40" Type="http://schemas.openxmlformats.org/officeDocument/2006/relationships/image" Target="../media/image40.emf"/><Relationship Id="rId45" Type="http://schemas.openxmlformats.org/officeDocument/2006/relationships/image" Target="../media/image45.emf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5" Type="http://schemas.openxmlformats.org/officeDocument/2006/relationships/image" Target="../media/image5.emf"/><Relationship Id="rId61" Type="http://schemas.openxmlformats.org/officeDocument/2006/relationships/image" Target="../media/image61.emf"/><Relationship Id="rId19" Type="http://schemas.openxmlformats.org/officeDocument/2006/relationships/image" Target="../media/image19.emf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Relationship Id="rId43" Type="http://schemas.openxmlformats.org/officeDocument/2006/relationships/image" Target="../media/image43.png"/><Relationship Id="rId48" Type="http://schemas.openxmlformats.org/officeDocument/2006/relationships/image" Target="../media/image48.emf"/><Relationship Id="rId56" Type="http://schemas.openxmlformats.org/officeDocument/2006/relationships/image" Target="../media/image56.emf"/><Relationship Id="rId8" Type="http://schemas.openxmlformats.org/officeDocument/2006/relationships/image" Target="../media/image8.png"/><Relationship Id="rId51" Type="http://schemas.openxmlformats.org/officeDocument/2006/relationships/image" Target="../media/image51.emf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png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46" Type="http://schemas.openxmlformats.org/officeDocument/2006/relationships/image" Target="../media/image46.emf"/><Relationship Id="rId59" Type="http://schemas.openxmlformats.org/officeDocument/2006/relationships/image" Target="../media/image59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emf"/><Relationship Id="rId62" Type="http://schemas.openxmlformats.org/officeDocument/2006/relationships/image" Target="../media/image6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5" Type="http://schemas.openxmlformats.org/officeDocument/2006/relationships/image" Target="../media/image15.png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49" Type="http://schemas.openxmlformats.org/officeDocument/2006/relationships/image" Target="../media/image49.png"/><Relationship Id="rId57" Type="http://schemas.openxmlformats.org/officeDocument/2006/relationships/image" Target="../media/image57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44" Type="http://schemas.openxmlformats.org/officeDocument/2006/relationships/image" Target="../media/image44.emf"/><Relationship Id="rId52" Type="http://schemas.openxmlformats.org/officeDocument/2006/relationships/image" Target="../media/image52.emf"/><Relationship Id="rId60" Type="http://schemas.openxmlformats.org/officeDocument/2006/relationships/image" Target="../media/image60.emf"/><Relationship Id="rId4" Type="http://schemas.openxmlformats.org/officeDocument/2006/relationships/image" Target="../media/image4.png"/><Relationship Id="rId9" Type="http://schemas.openxmlformats.org/officeDocument/2006/relationships/image" Target="../media/image9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emf"/><Relationship Id="rId2" Type="http://schemas.openxmlformats.org/officeDocument/2006/relationships/image" Target="../media/image23.emf"/><Relationship Id="rId1" Type="http://schemas.openxmlformats.org/officeDocument/2006/relationships/image" Target="../media/image58.emf"/><Relationship Id="rId6" Type="http://schemas.openxmlformats.org/officeDocument/2006/relationships/image" Target="../media/image63.emf"/><Relationship Id="rId5" Type="http://schemas.openxmlformats.org/officeDocument/2006/relationships/image" Target="../media/image26.png"/><Relationship Id="rId4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156879</xdr:colOff>
      <xdr:row>39</xdr:row>
      <xdr:rowOff>26988</xdr:rowOff>
    </xdr:from>
    <xdr:to>
      <xdr:col>10</xdr:col>
      <xdr:colOff>385890</xdr:colOff>
      <xdr:row>61</xdr:row>
      <xdr:rowOff>15782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57AB88-27EF-5241-553C-D675460CCF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879" y="7456488"/>
          <a:ext cx="6301199" cy="4179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81941</xdr:colOff>
      <xdr:row>89</xdr:row>
      <xdr:rowOff>98895</xdr:rowOff>
    </xdr:from>
    <xdr:to>
      <xdr:col>10</xdr:col>
      <xdr:colOff>392153</xdr:colOff>
      <xdr:row>104</xdr:row>
      <xdr:rowOff>30910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C740E23-491A-E0CA-1397-E2757C4F3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41" y="17053395"/>
          <a:ext cx="6382400" cy="27895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24</xdr:col>
      <xdr:colOff>151024</xdr:colOff>
      <xdr:row>89</xdr:row>
      <xdr:rowOff>47703</xdr:rowOff>
    </xdr:from>
    <xdr:ext cx="6379369" cy="2771946"/>
    <xdr:pic>
      <xdr:nvPicPr>
        <xdr:cNvPr id="105" name="Picture 104">
          <a:extLst>
            <a:ext uri="{FF2B5EF4-FFF2-40B4-BE49-F238E27FC236}">
              <a16:creationId xmlns:a16="http://schemas.microsoft.com/office/drawing/2014/main" id="{AAB23A8A-3304-4577-B693-9E8A82BD87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76524" y="17002203"/>
          <a:ext cx="6379369" cy="27719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24</xdr:col>
      <xdr:colOff>241707</xdr:colOff>
      <xdr:row>104</xdr:row>
      <xdr:rowOff>99319</xdr:rowOff>
    </xdr:from>
    <xdr:ext cx="6205537" cy="4078462"/>
    <xdr:pic>
      <xdr:nvPicPr>
        <xdr:cNvPr id="107" name="Picture 106">
          <a:extLst>
            <a:ext uri="{FF2B5EF4-FFF2-40B4-BE49-F238E27FC236}">
              <a16:creationId xmlns:a16="http://schemas.microsoft.com/office/drawing/2014/main" id="{AD1DAE1D-C764-4C5C-AE04-C93DF750BC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67207" y="19911319"/>
          <a:ext cx="6205537" cy="4078462"/>
        </a:xfrm>
        <a:prstGeom prst="rect">
          <a:avLst/>
        </a:prstGeom>
      </xdr:spPr>
    </xdr:pic>
    <xdr:clientData/>
  </xdr:oneCellAnchor>
  <xdr:twoCellAnchor>
    <xdr:from>
      <xdr:col>24</xdr:col>
      <xdr:colOff>346316</xdr:colOff>
      <xdr:row>126</xdr:row>
      <xdr:rowOff>125160</xdr:rowOff>
    </xdr:from>
    <xdr:to>
      <xdr:col>34</xdr:col>
      <xdr:colOff>60566</xdr:colOff>
      <xdr:row>155</xdr:row>
      <xdr:rowOff>103754</xdr:rowOff>
    </xdr:to>
    <xdr:grpSp>
      <xdr:nvGrpSpPr>
        <xdr:cNvPr id="109" name="Group 108">
          <a:extLst>
            <a:ext uri="{FF2B5EF4-FFF2-40B4-BE49-F238E27FC236}">
              <a16:creationId xmlns:a16="http://schemas.microsoft.com/office/drawing/2014/main" id="{12C301D2-5E75-448B-A0E2-6C3BB4179824}"/>
            </a:ext>
          </a:extLst>
        </xdr:cNvPr>
        <xdr:cNvGrpSpPr/>
      </xdr:nvGrpSpPr>
      <xdr:grpSpPr>
        <a:xfrm>
          <a:off x="13871816" y="24128160"/>
          <a:ext cx="5746750" cy="5503094"/>
          <a:chOff x="54758854" y="41276402"/>
          <a:chExt cx="5680364" cy="5491188"/>
        </a:xfrm>
      </xdr:grpSpPr>
      <xdr:pic>
        <xdr:nvPicPr>
          <xdr:cNvPr id="110" name="Picture 109">
            <a:extLst>
              <a:ext uri="{FF2B5EF4-FFF2-40B4-BE49-F238E27FC236}">
                <a16:creationId xmlns:a16="http://schemas.microsoft.com/office/drawing/2014/main" id="{80193227-1E4D-38CF-D078-CEC066B2C34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l="12793" r="18796"/>
          <a:stretch>
            <a:fillRect/>
          </a:stretch>
        </xdr:blipFill>
        <xdr:spPr>
          <a:xfrm>
            <a:off x="54758854" y="41276402"/>
            <a:ext cx="5680364" cy="5491188"/>
          </a:xfrm>
          <a:prstGeom prst="rect">
            <a:avLst/>
          </a:prstGeom>
        </xdr:spPr>
      </xdr:pic>
      <xdr:sp macro="" textlink="">
        <xdr:nvSpPr>
          <xdr:cNvPr id="111" name="Oval 110">
            <a:extLst>
              <a:ext uri="{FF2B5EF4-FFF2-40B4-BE49-F238E27FC236}">
                <a16:creationId xmlns:a16="http://schemas.microsoft.com/office/drawing/2014/main" id="{1614F457-8F73-4D10-B63C-14A421D5BBDC}"/>
              </a:ext>
            </a:extLst>
          </xdr:cNvPr>
          <xdr:cNvSpPr/>
        </xdr:nvSpPr>
        <xdr:spPr>
          <a:xfrm rot="20703126">
            <a:off x="56561182" y="44784818"/>
            <a:ext cx="307610" cy="310945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</xdr:grpSp>
    <xdr:clientData/>
  </xdr:twoCellAnchor>
  <xdr:twoCellAnchor>
    <xdr:from>
      <xdr:col>24</xdr:col>
      <xdr:colOff>167788</xdr:colOff>
      <xdr:row>39</xdr:row>
      <xdr:rowOff>39689</xdr:rowOff>
    </xdr:from>
    <xdr:to>
      <xdr:col>34</xdr:col>
      <xdr:colOff>261937</xdr:colOff>
      <xdr:row>58</xdr:row>
      <xdr:rowOff>47625</xdr:rowOff>
    </xdr:to>
    <xdr:grpSp>
      <xdr:nvGrpSpPr>
        <xdr:cNvPr id="113" name="Group 112">
          <a:extLst>
            <a:ext uri="{FF2B5EF4-FFF2-40B4-BE49-F238E27FC236}">
              <a16:creationId xmlns:a16="http://schemas.microsoft.com/office/drawing/2014/main" id="{250C5503-A18C-062B-EA80-7105C87E58E3}"/>
            </a:ext>
          </a:extLst>
        </xdr:cNvPr>
        <xdr:cNvGrpSpPr/>
      </xdr:nvGrpSpPr>
      <xdr:grpSpPr>
        <a:xfrm>
          <a:off x="13693288" y="7469189"/>
          <a:ext cx="6126649" cy="3627436"/>
          <a:chOff x="47815500" y="28594050"/>
          <a:chExt cx="6463443" cy="4248150"/>
        </a:xfrm>
      </xdr:grpSpPr>
      <xdr:pic>
        <xdr:nvPicPr>
          <xdr:cNvPr id="106" name="Picture 105">
            <a:extLst>
              <a:ext uri="{FF2B5EF4-FFF2-40B4-BE49-F238E27FC236}">
                <a16:creationId xmlns:a16="http://schemas.microsoft.com/office/drawing/2014/main" id="{81F8304F-D84B-4832-B16D-4E96596D62CC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7815500" y="28594050"/>
            <a:ext cx="6463443" cy="42481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cxnSp macro="">
        <xdr:nvCxnSpPr>
          <xdr:cNvPr id="112" name="Straight Arrow Connector 111">
            <a:extLst>
              <a:ext uri="{FF2B5EF4-FFF2-40B4-BE49-F238E27FC236}">
                <a16:creationId xmlns:a16="http://schemas.microsoft.com/office/drawing/2014/main" id="{631876F3-8A88-4B73-9E2A-5049C725BDD7}"/>
              </a:ext>
            </a:extLst>
          </xdr:cNvPr>
          <xdr:cNvCxnSpPr/>
        </xdr:nvCxnSpPr>
        <xdr:spPr>
          <a:xfrm flipH="1">
            <a:off x="52660894" y="29887209"/>
            <a:ext cx="389994" cy="578577"/>
          </a:xfrm>
          <a:prstGeom prst="straightConnector1">
            <a:avLst/>
          </a:prstGeom>
          <a:ln w="57150">
            <a:tailEnd type="triangle"/>
          </a:ln>
        </xdr:spPr>
        <xdr:style>
          <a:lnRef idx="2">
            <a:schemeClr val="accent1"/>
          </a:lnRef>
          <a:fillRef idx="0">
            <a:schemeClr val="accent1"/>
          </a:fillRef>
          <a:effectRef idx="1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48</xdr:col>
      <xdr:colOff>163796</xdr:colOff>
      <xdr:row>89</xdr:row>
      <xdr:rowOff>115561</xdr:rowOff>
    </xdr:from>
    <xdr:to>
      <xdr:col>58</xdr:col>
      <xdr:colOff>450082</xdr:colOff>
      <xdr:row>104</xdr:row>
      <xdr:rowOff>6537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22D613BD-8423-B79E-319B-1926C56361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14796" y="17070061"/>
          <a:ext cx="6318786" cy="27260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119063</xdr:colOff>
      <xdr:row>39</xdr:row>
      <xdr:rowOff>39688</xdr:rowOff>
    </xdr:from>
    <xdr:to>
      <xdr:col>58</xdr:col>
      <xdr:colOff>383391</xdr:colOff>
      <xdr:row>61</xdr:row>
      <xdr:rowOff>10506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87489E2A-9FF7-4E8E-840B-A0C5942C9E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12938" y="7469188"/>
          <a:ext cx="6336516" cy="41394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302092</xdr:colOff>
      <xdr:row>104</xdr:row>
      <xdr:rowOff>86380</xdr:rowOff>
    </xdr:from>
    <xdr:to>
      <xdr:col>58</xdr:col>
      <xdr:colOff>407399</xdr:colOff>
      <xdr:row>125</xdr:row>
      <xdr:rowOff>155249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709A352F-1BE6-B98D-F549-F9D7BB220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353092" y="19898380"/>
          <a:ext cx="6137807" cy="4069369"/>
        </a:xfrm>
        <a:prstGeom prst="rect">
          <a:avLst/>
        </a:prstGeom>
      </xdr:spPr>
    </xdr:pic>
    <xdr:clientData/>
  </xdr:twoCellAnchor>
  <xdr:twoCellAnchor>
    <xdr:from>
      <xdr:col>48</xdr:col>
      <xdr:colOff>575935</xdr:colOff>
      <xdr:row>127</xdr:row>
      <xdr:rowOff>2056</xdr:rowOff>
    </xdr:from>
    <xdr:to>
      <xdr:col>57</xdr:col>
      <xdr:colOff>484656</xdr:colOff>
      <xdr:row>155</xdr:row>
      <xdr:rowOff>150314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17B206F9-D1DD-8C9E-878E-E2DC8CC5EA78}"/>
            </a:ext>
          </a:extLst>
        </xdr:cNvPr>
        <xdr:cNvGrpSpPr/>
      </xdr:nvGrpSpPr>
      <xdr:grpSpPr>
        <a:xfrm>
          <a:off x="27626935" y="24195556"/>
          <a:ext cx="5337971" cy="5482258"/>
          <a:chOff x="68603811" y="41490901"/>
          <a:chExt cx="5369721" cy="5482258"/>
        </a:xfrm>
      </xdr:grpSpPr>
      <xdr:pic>
        <xdr:nvPicPr>
          <xdr:cNvPr id="131" name="Picture 130">
            <a:extLst>
              <a:ext uri="{FF2B5EF4-FFF2-40B4-BE49-F238E27FC236}">
                <a16:creationId xmlns:a16="http://schemas.microsoft.com/office/drawing/2014/main" id="{BCF661B6-6A18-4873-9567-4FBE41D5AB8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/>
          <a:srcRect l="11794" r="23832"/>
          <a:stretch>
            <a:fillRect/>
          </a:stretch>
        </xdr:blipFill>
        <xdr:spPr>
          <a:xfrm>
            <a:off x="68603811" y="41490901"/>
            <a:ext cx="5369721" cy="5482258"/>
          </a:xfrm>
          <a:prstGeom prst="rect">
            <a:avLst/>
          </a:prstGeom>
        </xdr:spPr>
      </xdr:pic>
      <xdr:sp macro="" textlink="">
        <xdr:nvSpPr>
          <xdr:cNvPr id="132" name="Oval 131">
            <a:extLst>
              <a:ext uri="{FF2B5EF4-FFF2-40B4-BE49-F238E27FC236}">
                <a16:creationId xmlns:a16="http://schemas.microsoft.com/office/drawing/2014/main" id="{C48C9BF6-DC9B-4FEF-9E8B-C0631EFB93FF}"/>
              </a:ext>
            </a:extLst>
          </xdr:cNvPr>
          <xdr:cNvSpPr/>
        </xdr:nvSpPr>
        <xdr:spPr>
          <a:xfrm rot="20703126">
            <a:off x="70413563" y="44434126"/>
            <a:ext cx="312262" cy="311619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</xdr:grpSp>
    <xdr:clientData/>
  </xdr:twoCellAnchor>
  <xdr:twoCellAnchor editAs="oneCell">
    <xdr:from>
      <xdr:col>60</xdr:col>
      <xdr:colOff>95717</xdr:colOff>
      <xdr:row>89</xdr:row>
      <xdr:rowOff>130035</xdr:rowOff>
    </xdr:from>
    <xdr:to>
      <xdr:col>70</xdr:col>
      <xdr:colOff>396875</xdr:colOff>
      <xdr:row>104</xdr:row>
      <xdr:rowOff>57722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1ED300D1-26F4-2C97-AD66-DC493F3A89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909467" y="17084535"/>
          <a:ext cx="6333658" cy="2785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154782</xdr:colOff>
      <xdr:row>39</xdr:row>
      <xdr:rowOff>19843</xdr:rowOff>
    </xdr:from>
    <xdr:to>
      <xdr:col>70</xdr:col>
      <xdr:colOff>369095</xdr:colOff>
      <xdr:row>60</xdr:row>
      <xdr:rowOff>126258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65890A1-D824-0658-1EAA-B3AB6E49A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147126" y="7449343"/>
          <a:ext cx="6286500" cy="41069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282250</xdr:colOff>
      <xdr:row>105</xdr:row>
      <xdr:rowOff>16343</xdr:rowOff>
    </xdr:from>
    <xdr:to>
      <xdr:col>70</xdr:col>
      <xdr:colOff>351325</xdr:colOff>
      <xdr:row>126</xdr:row>
      <xdr:rowOff>52062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2C92FBAF-0578-BE4D-C70D-7B10F834D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096000" y="20018843"/>
          <a:ext cx="6101575" cy="4036219"/>
        </a:xfrm>
        <a:prstGeom prst="rect">
          <a:avLst/>
        </a:prstGeom>
      </xdr:spPr>
    </xdr:pic>
    <xdr:clientData/>
  </xdr:twoCellAnchor>
  <xdr:twoCellAnchor>
    <xdr:from>
      <xdr:col>60</xdr:col>
      <xdr:colOff>520375</xdr:colOff>
      <xdr:row>127</xdr:row>
      <xdr:rowOff>69523</xdr:rowOff>
    </xdr:from>
    <xdr:to>
      <xdr:col>70</xdr:col>
      <xdr:colOff>2849</xdr:colOff>
      <xdr:row>156</xdr:row>
      <xdr:rowOff>8543</xdr:rowOff>
    </xdr:to>
    <xdr:grpSp>
      <xdr:nvGrpSpPr>
        <xdr:cNvPr id="140" name="Group 139">
          <a:extLst>
            <a:ext uri="{FF2B5EF4-FFF2-40B4-BE49-F238E27FC236}">
              <a16:creationId xmlns:a16="http://schemas.microsoft.com/office/drawing/2014/main" id="{551236C7-49EB-0E51-B06F-26E6EE69D652}"/>
            </a:ext>
          </a:extLst>
        </xdr:cNvPr>
        <xdr:cNvGrpSpPr/>
      </xdr:nvGrpSpPr>
      <xdr:grpSpPr>
        <a:xfrm>
          <a:off x="34334125" y="24263023"/>
          <a:ext cx="5514974" cy="5463520"/>
          <a:chOff x="75247501" y="41336119"/>
          <a:chExt cx="5560218" cy="5463519"/>
        </a:xfrm>
      </xdr:grpSpPr>
      <xdr:pic>
        <xdr:nvPicPr>
          <xdr:cNvPr id="138" name="Picture 137">
            <a:extLst>
              <a:ext uri="{FF2B5EF4-FFF2-40B4-BE49-F238E27FC236}">
                <a16:creationId xmlns:a16="http://schemas.microsoft.com/office/drawing/2014/main" id="{824733E8-C87E-42C7-855F-E76E1B024373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1"/>
          <a:srcRect l="11283" r="21830"/>
          <a:stretch>
            <a:fillRect/>
          </a:stretch>
        </xdr:blipFill>
        <xdr:spPr>
          <a:xfrm>
            <a:off x="75247501" y="41336119"/>
            <a:ext cx="5560218" cy="5463519"/>
          </a:xfrm>
          <a:prstGeom prst="rect">
            <a:avLst/>
          </a:prstGeom>
        </xdr:spPr>
      </xdr:pic>
      <xdr:sp macro="" textlink="">
        <xdr:nvSpPr>
          <xdr:cNvPr id="139" name="Oval 138">
            <a:extLst>
              <a:ext uri="{FF2B5EF4-FFF2-40B4-BE49-F238E27FC236}">
                <a16:creationId xmlns:a16="http://schemas.microsoft.com/office/drawing/2014/main" id="{0A198E9F-21BE-4285-BE36-618373343C26}"/>
              </a:ext>
            </a:extLst>
          </xdr:cNvPr>
          <xdr:cNvSpPr/>
        </xdr:nvSpPr>
        <xdr:spPr>
          <a:xfrm rot="13877001">
            <a:off x="79173202" y="45087169"/>
            <a:ext cx="510862" cy="311619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</xdr:grpSp>
    <xdr:clientData/>
  </xdr:twoCellAnchor>
  <xdr:twoCellAnchor editAs="oneCell">
    <xdr:from>
      <xdr:col>72</xdr:col>
      <xdr:colOff>176622</xdr:colOff>
      <xdr:row>89</xdr:row>
      <xdr:rowOff>111593</xdr:rowOff>
    </xdr:from>
    <xdr:to>
      <xdr:col>82</xdr:col>
      <xdr:colOff>412750</xdr:colOff>
      <xdr:row>104</xdr:row>
      <xdr:rowOff>39728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A390E953-EF81-5F81-2DEE-CE331775C5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753122" y="17066093"/>
          <a:ext cx="6268628" cy="2785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142875</xdr:colOff>
      <xdr:row>39</xdr:row>
      <xdr:rowOff>31749</xdr:rowOff>
    </xdr:from>
    <xdr:to>
      <xdr:col>82</xdr:col>
      <xdr:colOff>309562</xdr:colOff>
      <xdr:row>61</xdr:row>
      <xdr:rowOff>18441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C43533EB-2A89-67F2-A862-54E4B1898A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33688" y="7461249"/>
          <a:ext cx="6238874" cy="4155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551512</xdr:colOff>
      <xdr:row>105</xdr:row>
      <xdr:rowOff>3036</xdr:rowOff>
    </xdr:from>
    <xdr:to>
      <xdr:col>82</xdr:col>
      <xdr:colOff>143036</xdr:colOff>
      <xdr:row>127</xdr:row>
      <xdr:rowOff>14943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E9DD0ABA-67D9-16F9-BA15-13115463C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1128012" y="20005536"/>
          <a:ext cx="5624024" cy="4202907"/>
        </a:xfrm>
        <a:prstGeom prst="rect">
          <a:avLst/>
        </a:prstGeom>
      </xdr:spPr>
    </xdr:pic>
    <xdr:clientData/>
  </xdr:twoCellAnchor>
  <xdr:twoCellAnchor>
    <xdr:from>
      <xdr:col>73</xdr:col>
      <xdr:colOff>91803</xdr:colOff>
      <xdr:row>127</xdr:row>
      <xdr:rowOff>187430</xdr:rowOff>
    </xdr:from>
    <xdr:to>
      <xdr:col>82</xdr:col>
      <xdr:colOff>140289</xdr:colOff>
      <xdr:row>155</xdr:row>
      <xdr:rowOff>8406</xdr:rowOff>
    </xdr:to>
    <xdr:grpSp>
      <xdr:nvGrpSpPr>
        <xdr:cNvPr id="148" name="Group 147">
          <a:extLst>
            <a:ext uri="{FF2B5EF4-FFF2-40B4-BE49-F238E27FC236}">
              <a16:creationId xmlns:a16="http://schemas.microsoft.com/office/drawing/2014/main" id="{175A4FFF-1840-3DE5-71D2-B3FB0AC7ECB5}"/>
            </a:ext>
          </a:extLst>
        </xdr:cNvPr>
        <xdr:cNvGrpSpPr/>
      </xdr:nvGrpSpPr>
      <xdr:grpSpPr>
        <a:xfrm>
          <a:off x="41271553" y="24380930"/>
          <a:ext cx="5477736" cy="5154976"/>
          <a:chOff x="81819750" y="41326593"/>
          <a:chExt cx="6173061" cy="5391902"/>
        </a:xfrm>
      </xdr:grpSpPr>
      <xdr:pic>
        <xdr:nvPicPr>
          <xdr:cNvPr id="146" name="Picture 145">
            <a:extLst>
              <a:ext uri="{FF2B5EF4-FFF2-40B4-BE49-F238E27FC236}">
                <a16:creationId xmlns:a16="http://schemas.microsoft.com/office/drawing/2014/main" id="{13D68672-5910-BAC8-4DF9-B417914079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81819750" y="41326593"/>
            <a:ext cx="6173061" cy="5391902"/>
          </a:xfrm>
          <a:prstGeom prst="rect">
            <a:avLst/>
          </a:prstGeom>
        </xdr:spPr>
      </xdr:pic>
      <xdr:sp macro="" textlink="">
        <xdr:nvSpPr>
          <xdr:cNvPr id="147" name="Oval 146">
            <a:extLst>
              <a:ext uri="{FF2B5EF4-FFF2-40B4-BE49-F238E27FC236}">
                <a16:creationId xmlns:a16="http://schemas.microsoft.com/office/drawing/2014/main" id="{8662E192-A32C-477D-9DC0-E327539B8D98}"/>
              </a:ext>
            </a:extLst>
          </xdr:cNvPr>
          <xdr:cNvSpPr/>
        </xdr:nvSpPr>
        <xdr:spPr>
          <a:xfrm rot="20703126">
            <a:off x="83055808" y="43274757"/>
            <a:ext cx="675763" cy="619287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</xdr:grpSp>
    <xdr:clientData/>
  </xdr:twoCellAnchor>
  <xdr:twoCellAnchor editAs="oneCell">
    <xdr:from>
      <xdr:col>84</xdr:col>
      <xdr:colOff>152807</xdr:colOff>
      <xdr:row>89</xdr:row>
      <xdr:rowOff>103656</xdr:rowOff>
    </xdr:from>
    <xdr:to>
      <xdr:col>94</xdr:col>
      <xdr:colOff>407643</xdr:colOff>
      <xdr:row>104</xdr:row>
      <xdr:rowOff>15875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6C00D561-FDFF-36CC-DA88-2770837E09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92057" y="17058156"/>
          <a:ext cx="6287336" cy="27697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142874</xdr:colOff>
      <xdr:row>39</xdr:row>
      <xdr:rowOff>15875</xdr:rowOff>
    </xdr:from>
    <xdr:to>
      <xdr:col>94</xdr:col>
      <xdr:colOff>380999</xdr:colOff>
      <xdr:row>61</xdr:row>
      <xdr:rowOff>16856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942D0F0B-547F-7ABB-521C-B4EAA61E5B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732155" y="7445375"/>
          <a:ext cx="6310313" cy="41695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400089</xdr:colOff>
      <xdr:row>104</xdr:row>
      <xdr:rowOff>139679</xdr:rowOff>
    </xdr:from>
    <xdr:to>
      <xdr:col>94</xdr:col>
      <xdr:colOff>414817</xdr:colOff>
      <xdr:row>125</xdr:row>
      <xdr:rowOff>139679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2D8A9779-963A-C7D7-B7B3-345619400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7739339" y="19951679"/>
          <a:ext cx="6047228" cy="4000500"/>
        </a:xfrm>
        <a:prstGeom prst="rect">
          <a:avLst/>
        </a:prstGeom>
      </xdr:spPr>
    </xdr:pic>
    <xdr:clientData/>
  </xdr:twoCellAnchor>
  <xdr:twoCellAnchor>
    <xdr:from>
      <xdr:col>84</xdr:col>
      <xdr:colOff>582705</xdr:colOff>
      <xdr:row>126</xdr:row>
      <xdr:rowOff>159216</xdr:rowOff>
    </xdr:from>
    <xdr:to>
      <xdr:col>94</xdr:col>
      <xdr:colOff>96936</xdr:colOff>
      <xdr:row>152</xdr:row>
      <xdr:rowOff>123497</xdr:rowOff>
    </xdr:to>
    <xdr:grpSp>
      <xdr:nvGrpSpPr>
        <xdr:cNvPr id="160" name="Group 159">
          <a:extLst>
            <a:ext uri="{FF2B5EF4-FFF2-40B4-BE49-F238E27FC236}">
              <a16:creationId xmlns:a16="http://schemas.microsoft.com/office/drawing/2014/main" id="{8F0B0007-D7BE-D8C6-0D75-0C936A3A6CC6}"/>
            </a:ext>
          </a:extLst>
        </xdr:cNvPr>
        <xdr:cNvGrpSpPr/>
      </xdr:nvGrpSpPr>
      <xdr:grpSpPr>
        <a:xfrm>
          <a:off x="47921955" y="24162216"/>
          <a:ext cx="5546731" cy="4917281"/>
          <a:chOff x="88951592" y="41505186"/>
          <a:chExt cx="5573345" cy="4917281"/>
        </a:xfrm>
      </xdr:grpSpPr>
      <xdr:pic>
        <xdr:nvPicPr>
          <xdr:cNvPr id="154" name="Picture 153">
            <a:extLst>
              <a:ext uri="{FF2B5EF4-FFF2-40B4-BE49-F238E27FC236}">
                <a16:creationId xmlns:a16="http://schemas.microsoft.com/office/drawing/2014/main" id="{3224ECC0-9682-457C-8CED-3191B490B60B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8"/>
          <a:srcRect l="11188" t="8095" r="20350"/>
          <a:stretch>
            <a:fillRect/>
          </a:stretch>
        </xdr:blipFill>
        <xdr:spPr>
          <a:xfrm>
            <a:off x="88951592" y="41505186"/>
            <a:ext cx="5573345" cy="4917281"/>
          </a:xfrm>
          <a:prstGeom prst="rect">
            <a:avLst/>
          </a:prstGeom>
        </xdr:spPr>
      </xdr:pic>
      <xdr:sp macro="" textlink="">
        <xdr:nvSpPr>
          <xdr:cNvPr id="157" name="Oval 156">
            <a:extLst>
              <a:ext uri="{FF2B5EF4-FFF2-40B4-BE49-F238E27FC236}">
                <a16:creationId xmlns:a16="http://schemas.microsoft.com/office/drawing/2014/main" id="{3FC19A06-F04F-4A29-A9C6-33BCDD3814C0}"/>
              </a:ext>
            </a:extLst>
          </xdr:cNvPr>
          <xdr:cNvSpPr/>
        </xdr:nvSpPr>
        <xdr:spPr>
          <a:xfrm rot="20703126">
            <a:off x="91752045" y="42312346"/>
            <a:ext cx="493335" cy="466900"/>
          </a:xfrm>
          <a:prstGeom prst="ellipse">
            <a:avLst/>
          </a:prstGeom>
          <a:noFill/>
          <a:ln>
            <a:solidFill>
              <a:srgbClr val="00B05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  <xdr:sp macro="" textlink="">
        <xdr:nvSpPr>
          <xdr:cNvPr id="158" name="Oval 157">
            <a:extLst>
              <a:ext uri="{FF2B5EF4-FFF2-40B4-BE49-F238E27FC236}">
                <a16:creationId xmlns:a16="http://schemas.microsoft.com/office/drawing/2014/main" id="{31A2ED00-25C3-46B0-B5B1-90909EE9FB50}"/>
              </a:ext>
            </a:extLst>
          </xdr:cNvPr>
          <xdr:cNvSpPr/>
        </xdr:nvSpPr>
        <xdr:spPr>
          <a:xfrm rot="20703126">
            <a:off x="92571195" y="43607745"/>
            <a:ext cx="493335" cy="466900"/>
          </a:xfrm>
          <a:prstGeom prst="ellipse">
            <a:avLst/>
          </a:prstGeom>
          <a:noFill/>
          <a:ln>
            <a:solidFill>
              <a:srgbClr val="00B05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  <xdr:sp macro="" textlink="">
        <xdr:nvSpPr>
          <xdr:cNvPr id="159" name="Oval 158">
            <a:extLst>
              <a:ext uri="{FF2B5EF4-FFF2-40B4-BE49-F238E27FC236}">
                <a16:creationId xmlns:a16="http://schemas.microsoft.com/office/drawing/2014/main" id="{2C14377A-2D81-47A7-8D8C-DD15F2FAD75F}"/>
              </a:ext>
            </a:extLst>
          </xdr:cNvPr>
          <xdr:cNvSpPr/>
        </xdr:nvSpPr>
        <xdr:spPr>
          <a:xfrm rot="20703126">
            <a:off x="91092439" y="44569772"/>
            <a:ext cx="493335" cy="46690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</xdr:grpSp>
    <xdr:clientData/>
  </xdr:twoCellAnchor>
  <xdr:twoCellAnchor editAs="oneCell">
    <xdr:from>
      <xdr:col>96</xdr:col>
      <xdr:colOff>116171</xdr:colOff>
      <xdr:row>89</xdr:row>
      <xdr:rowOff>103656</xdr:rowOff>
    </xdr:from>
    <xdr:to>
      <xdr:col>106</xdr:col>
      <xdr:colOff>428624</xdr:colOff>
      <xdr:row>104</xdr:row>
      <xdr:rowOff>36283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82C14469-EB95-5DDC-82AD-38194A871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18171" y="17058156"/>
          <a:ext cx="6344953" cy="27901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142876</xdr:colOff>
      <xdr:row>39</xdr:row>
      <xdr:rowOff>99219</xdr:rowOff>
    </xdr:from>
    <xdr:to>
      <xdr:col>106</xdr:col>
      <xdr:colOff>392906</xdr:colOff>
      <xdr:row>61</xdr:row>
      <xdr:rowOff>51458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A00C559D-9D03-BED6-B816-CB8B380FCC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44876" y="7528719"/>
          <a:ext cx="6282530" cy="41432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421766</xdr:colOff>
      <xdr:row>104</xdr:row>
      <xdr:rowOff>179063</xdr:rowOff>
    </xdr:from>
    <xdr:to>
      <xdr:col>106</xdr:col>
      <xdr:colOff>364981</xdr:colOff>
      <xdr:row>125</xdr:row>
      <xdr:rowOff>155771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DACE5BC-36DF-796E-ECF9-D5BBD3B4C7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4523766" y="19991063"/>
          <a:ext cx="5975715" cy="3977208"/>
        </a:xfrm>
        <a:prstGeom prst="rect">
          <a:avLst/>
        </a:prstGeom>
      </xdr:spPr>
    </xdr:pic>
    <xdr:clientData/>
  </xdr:twoCellAnchor>
  <xdr:twoCellAnchor>
    <xdr:from>
      <xdr:col>96</xdr:col>
      <xdr:colOff>547849</xdr:colOff>
      <xdr:row>126</xdr:row>
      <xdr:rowOff>103654</xdr:rowOff>
    </xdr:from>
    <xdr:to>
      <xdr:col>106</xdr:col>
      <xdr:colOff>91748</xdr:colOff>
      <xdr:row>152</xdr:row>
      <xdr:rowOff>115005</xdr:rowOff>
    </xdr:to>
    <xdr:grpSp>
      <xdr:nvGrpSpPr>
        <xdr:cNvPr id="178" name="Group 177">
          <a:extLst>
            <a:ext uri="{FF2B5EF4-FFF2-40B4-BE49-F238E27FC236}">
              <a16:creationId xmlns:a16="http://schemas.microsoft.com/office/drawing/2014/main" id="{9D683B29-3E16-8945-E869-B92861013125}"/>
            </a:ext>
          </a:extLst>
        </xdr:cNvPr>
        <xdr:cNvGrpSpPr/>
      </xdr:nvGrpSpPr>
      <xdr:grpSpPr>
        <a:xfrm>
          <a:off x="54649849" y="24106654"/>
          <a:ext cx="5576399" cy="4964351"/>
          <a:chOff x="95523844" y="41481374"/>
          <a:chExt cx="5631656" cy="4964351"/>
        </a:xfrm>
      </xdr:grpSpPr>
      <xdr:pic>
        <xdr:nvPicPr>
          <xdr:cNvPr id="174" name="Picture 173">
            <a:extLst>
              <a:ext uri="{FF2B5EF4-FFF2-40B4-BE49-F238E27FC236}">
                <a16:creationId xmlns:a16="http://schemas.microsoft.com/office/drawing/2014/main" id="{98AC4D3E-537C-229A-4076-D12CD121C2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95523844" y="41481374"/>
            <a:ext cx="5631656" cy="4964351"/>
          </a:xfrm>
          <a:prstGeom prst="rect">
            <a:avLst/>
          </a:prstGeom>
        </xdr:spPr>
      </xdr:pic>
      <xdr:sp macro="" textlink="">
        <xdr:nvSpPr>
          <xdr:cNvPr id="175" name="Oval 174">
            <a:extLst>
              <a:ext uri="{FF2B5EF4-FFF2-40B4-BE49-F238E27FC236}">
                <a16:creationId xmlns:a16="http://schemas.microsoft.com/office/drawing/2014/main" id="{C1A2B301-EB54-4139-B467-B33A7D838940}"/>
              </a:ext>
            </a:extLst>
          </xdr:cNvPr>
          <xdr:cNvSpPr/>
        </xdr:nvSpPr>
        <xdr:spPr>
          <a:xfrm rot="20703126">
            <a:off x="100072028" y="44243625"/>
            <a:ext cx="493335" cy="466900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  <xdr:sp macro="" textlink="">
        <xdr:nvSpPr>
          <xdr:cNvPr id="176" name="Oval 175">
            <a:extLst>
              <a:ext uri="{FF2B5EF4-FFF2-40B4-BE49-F238E27FC236}">
                <a16:creationId xmlns:a16="http://schemas.microsoft.com/office/drawing/2014/main" id="{3E0DBF6C-4843-4595-9A2C-74C241B0B2F2}"/>
              </a:ext>
            </a:extLst>
          </xdr:cNvPr>
          <xdr:cNvSpPr/>
        </xdr:nvSpPr>
        <xdr:spPr>
          <a:xfrm rot="20703126">
            <a:off x="97655061" y="42624373"/>
            <a:ext cx="493335" cy="466900"/>
          </a:xfrm>
          <a:prstGeom prst="ellipse">
            <a:avLst/>
          </a:prstGeom>
          <a:noFill/>
          <a:ln>
            <a:solidFill>
              <a:srgbClr val="00B05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  <xdr:sp macro="" textlink="">
        <xdr:nvSpPr>
          <xdr:cNvPr id="177" name="Oval 176">
            <a:extLst>
              <a:ext uri="{FF2B5EF4-FFF2-40B4-BE49-F238E27FC236}">
                <a16:creationId xmlns:a16="http://schemas.microsoft.com/office/drawing/2014/main" id="{A8BBC591-7C1C-4A04-AC4E-ADDE49E63D82}"/>
              </a:ext>
            </a:extLst>
          </xdr:cNvPr>
          <xdr:cNvSpPr/>
        </xdr:nvSpPr>
        <xdr:spPr>
          <a:xfrm rot="20703126">
            <a:off x="97531251" y="44617962"/>
            <a:ext cx="764872" cy="761124"/>
          </a:xfrm>
          <a:prstGeom prst="ellipse">
            <a:avLst/>
          </a:prstGeom>
          <a:noFill/>
          <a:ln>
            <a:solidFill>
              <a:srgbClr val="00B05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</xdr:grpSp>
    <xdr:clientData/>
  </xdr:twoCellAnchor>
  <xdr:twoCellAnchor editAs="oneCell">
    <xdr:from>
      <xdr:col>108</xdr:col>
      <xdr:colOff>83344</xdr:colOff>
      <xdr:row>39</xdr:row>
      <xdr:rowOff>43656</xdr:rowOff>
    </xdr:from>
    <xdr:to>
      <xdr:col>118</xdr:col>
      <xdr:colOff>404812</xdr:colOff>
      <xdr:row>60</xdr:row>
      <xdr:rowOff>3670</xdr:rowOff>
    </xdr:to>
    <xdr:pic>
      <xdr:nvPicPr>
        <xdr:cNvPr id="216" name="Picture 215">
          <a:extLst>
            <a:ext uri="{FF2B5EF4-FFF2-40B4-BE49-F238E27FC236}">
              <a16:creationId xmlns:a16="http://schemas.microsoft.com/office/drawing/2014/main" id="{ED4581D5-A00D-4325-1E23-043680B361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269563" y="7473156"/>
          <a:ext cx="6393655" cy="3960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108</xdr:col>
      <xdr:colOff>91748</xdr:colOff>
      <xdr:row>89</xdr:row>
      <xdr:rowOff>52063</xdr:rowOff>
    </xdr:from>
    <xdr:to>
      <xdr:col>118</xdr:col>
      <xdr:colOff>448935</xdr:colOff>
      <xdr:row>104</xdr:row>
      <xdr:rowOff>3436</xdr:rowOff>
    </xdr:to>
    <xdr:pic>
      <xdr:nvPicPr>
        <xdr:cNvPr id="217" name="Picture 216">
          <a:extLst>
            <a:ext uri="{FF2B5EF4-FFF2-40B4-BE49-F238E27FC236}">
              <a16:creationId xmlns:a16="http://schemas.microsoft.com/office/drawing/2014/main" id="{3E379BFD-4C91-8CDE-ED5D-994B27EC2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56498" y="17006563"/>
          <a:ext cx="6389687" cy="28088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109</xdr:col>
      <xdr:colOff>73540</xdr:colOff>
      <xdr:row>144</xdr:row>
      <xdr:rowOff>59531</xdr:rowOff>
    </xdr:from>
    <xdr:to>
      <xdr:col>118</xdr:col>
      <xdr:colOff>402592</xdr:colOff>
      <xdr:row>177</xdr:row>
      <xdr:rowOff>59531</xdr:rowOff>
    </xdr:to>
    <xdr:pic>
      <xdr:nvPicPr>
        <xdr:cNvPr id="218" name="Picture 217">
          <a:extLst>
            <a:ext uri="{FF2B5EF4-FFF2-40B4-BE49-F238E27FC236}">
              <a16:creationId xmlns:a16="http://schemas.microsoft.com/office/drawing/2014/main" id="{C5057112-412B-4B41-7CD4-4A42FAF71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2714422" y="24264237"/>
          <a:ext cx="5875964" cy="5546912"/>
        </a:xfrm>
        <a:prstGeom prst="rect">
          <a:avLst/>
        </a:prstGeom>
      </xdr:spPr>
    </xdr:pic>
    <xdr:clientData/>
  </xdr:twoCellAnchor>
  <xdr:twoCellAnchor editAs="oneCell">
    <xdr:from>
      <xdr:col>108</xdr:col>
      <xdr:colOff>412609</xdr:colOff>
      <xdr:row>104</xdr:row>
      <xdr:rowOff>107623</xdr:rowOff>
    </xdr:from>
    <xdr:to>
      <xdr:col>118</xdr:col>
      <xdr:colOff>379636</xdr:colOff>
      <xdr:row>124</xdr:row>
      <xdr:rowOff>14553</xdr:rowOff>
    </xdr:to>
    <xdr:pic>
      <xdr:nvPicPr>
        <xdr:cNvPr id="219" name="Picture 218">
          <a:extLst>
            <a:ext uri="{FF2B5EF4-FFF2-40B4-BE49-F238E27FC236}">
              <a16:creationId xmlns:a16="http://schemas.microsoft.com/office/drawing/2014/main" id="{FCDBDD67-7CF9-1C02-4A40-5816035C7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1277359" y="19919623"/>
          <a:ext cx="5999527" cy="3694518"/>
        </a:xfrm>
        <a:prstGeom prst="rect">
          <a:avLst/>
        </a:prstGeom>
      </xdr:spPr>
    </xdr:pic>
    <xdr:clientData/>
  </xdr:twoCellAnchor>
  <xdr:twoCellAnchor editAs="oneCell">
    <xdr:from>
      <xdr:col>120</xdr:col>
      <xdr:colOff>101967</xdr:colOff>
      <xdr:row>90</xdr:row>
      <xdr:rowOff>186998</xdr:rowOff>
    </xdr:from>
    <xdr:to>
      <xdr:col>130</xdr:col>
      <xdr:colOff>270681</xdr:colOff>
      <xdr:row>105</xdr:row>
      <xdr:rowOff>56030</xdr:rowOff>
    </xdr:to>
    <xdr:pic>
      <xdr:nvPicPr>
        <xdr:cNvPr id="221" name="Picture 220">
          <a:extLst>
            <a:ext uri="{FF2B5EF4-FFF2-40B4-BE49-F238E27FC236}">
              <a16:creationId xmlns:a16="http://schemas.microsoft.com/office/drawing/2014/main" id="{6C29D43B-6B10-1BDB-2AA2-5D48F95672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29467" y="17331998"/>
          <a:ext cx="6201214" cy="2726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139949</xdr:colOff>
      <xdr:row>64</xdr:row>
      <xdr:rowOff>105949</xdr:rowOff>
    </xdr:from>
    <xdr:to>
      <xdr:col>10</xdr:col>
      <xdr:colOff>380999</xdr:colOff>
      <xdr:row>82</xdr:row>
      <xdr:rowOff>99555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C2C06A9-499B-2985-FF9C-E266A79D0A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949" y="12297949"/>
          <a:ext cx="6313238" cy="34226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129872</xdr:colOff>
      <xdr:row>64</xdr:row>
      <xdr:rowOff>45326</xdr:rowOff>
    </xdr:from>
    <xdr:to>
      <xdr:col>34</xdr:col>
      <xdr:colOff>452437</xdr:colOff>
      <xdr:row>85</xdr:row>
      <xdr:rowOff>67740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D0C5932-C0E5-A27A-8CF1-F64474070B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26810" y="12237326"/>
          <a:ext cx="6394752" cy="4022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145443</xdr:colOff>
      <xdr:row>64</xdr:row>
      <xdr:rowOff>23345</xdr:rowOff>
    </xdr:from>
    <xdr:to>
      <xdr:col>58</xdr:col>
      <xdr:colOff>369092</xdr:colOff>
      <xdr:row>86</xdr:row>
      <xdr:rowOff>15572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8428CDE-B9C0-D087-1712-39F5FF0B63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39318" y="12215345"/>
          <a:ext cx="6295837" cy="4160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157350</xdr:colOff>
      <xdr:row>64</xdr:row>
      <xdr:rowOff>70971</xdr:rowOff>
    </xdr:from>
    <xdr:to>
      <xdr:col>70</xdr:col>
      <xdr:colOff>440530</xdr:colOff>
      <xdr:row>86</xdr:row>
      <xdr:rowOff>30860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BD8A9187-6308-18F1-633F-5329CF297B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149694" y="12262971"/>
          <a:ext cx="6355367" cy="41508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98640</xdr:colOff>
      <xdr:row>64</xdr:row>
      <xdr:rowOff>31281</xdr:rowOff>
    </xdr:from>
    <xdr:to>
      <xdr:col>82</xdr:col>
      <xdr:colOff>416719</xdr:colOff>
      <xdr:row>86</xdr:row>
      <xdr:rowOff>13964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BB76839-42C7-64FC-3B49-5593452212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89453" y="12223281"/>
          <a:ext cx="6390266" cy="4173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109725</xdr:colOff>
      <xdr:row>64</xdr:row>
      <xdr:rowOff>55094</xdr:rowOff>
    </xdr:from>
    <xdr:to>
      <xdr:col>94</xdr:col>
      <xdr:colOff>428625</xdr:colOff>
      <xdr:row>86</xdr:row>
      <xdr:rowOff>118727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C75F0EEC-0528-353D-CBB6-04B65AC7D6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99006" y="12247094"/>
          <a:ext cx="6391088" cy="42546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121632</xdr:colOff>
      <xdr:row>64</xdr:row>
      <xdr:rowOff>106688</xdr:rowOff>
    </xdr:from>
    <xdr:to>
      <xdr:col>106</xdr:col>
      <xdr:colOff>474116</xdr:colOff>
      <xdr:row>87</xdr:row>
      <xdr:rowOff>11906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2603EFF-E13E-7562-04F2-7AC2B7F3B7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09382" y="12298688"/>
          <a:ext cx="6424672" cy="42867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108</xdr:col>
      <xdr:colOff>109726</xdr:colOff>
      <xdr:row>64</xdr:row>
      <xdr:rowOff>59064</xdr:rowOff>
    </xdr:from>
    <xdr:to>
      <xdr:col>118</xdr:col>
      <xdr:colOff>380999</xdr:colOff>
      <xdr:row>89</xdr:row>
      <xdr:rowOff>6634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6B50820B-6B83-D23A-919F-53BC79C7A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74476" y="12251064"/>
          <a:ext cx="6303773" cy="46876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85912</xdr:colOff>
      <xdr:row>64</xdr:row>
      <xdr:rowOff>58517</xdr:rowOff>
    </xdr:from>
    <xdr:to>
      <xdr:col>130</xdr:col>
      <xdr:colOff>349250</xdr:colOff>
      <xdr:row>85</xdr:row>
      <xdr:rowOff>163632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D9F3813-5404-6C6E-4B2C-DC7557DB9D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13412" y="12250517"/>
          <a:ext cx="6295838" cy="4105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132</xdr:col>
      <xdr:colOff>85913</xdr:colOff>
      <xdr:row>64</xdr:row>
      <xdr:rowOff>92214</xdr:rowOff>
    </xdr:from>
    <xdr:to>
      <xdr:col>142</xdr:col>
      <xdr:colOff>404812</xdr:colOff>
      <xdr:row>86</xdr:row>
      <xdr:rowOff>15312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72E36B1-0051-2FA4-B20F-6F74EAE832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869069" y="12284214"/>
          <a:ext cx="6391087" cy="41140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144</xdr:col>
      <xdr:colOff>85912</xdr:colOff>
      <xdr:row>64</xdr:row>
      <xdr:rowOff>102718</xdr:rowOff>
    </xdr:from>
    <xdr:to>
      <xdr:col>154</xdr:col>
      <xdr:colOff>452437</xdr:colOff>
      <xdr:row>86</xdr:row>
      <xdr:rowOff>26289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E013158-5162-F208-BC3E-7C73CE8EA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667537" y="12294718"/>
          <a:ext cx="6438713" cy="4114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156</xdr:col>
      <xdr:colOff>145443</xdr:colOff>
      <xdr:row>64</xdr:row>
      <xdr:rowOff>67000</xdr:rowOff>
    </xdr:from>
    <xdr:to>
      <xdr:col>166</xdr:col>
      <xdr:colOff>506295</xdr:colOff>
      <xdr:row>86</xdr:row>
      <xdr:rowOff>8870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1DF17E5-53C8-BD6B-3C08-88BB9270C6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25537" y="12259000"/>
          <a:ext cx="6433039" cy="41328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168</xdr:col>
      <xdr:colOff>99649</xdr:colOff>
      <xdr:row>64</xdr:row>
      <xdr:rowOff>102288</xdr:rowOff>
    </xdr:from>
    <xdr:to>
      <xdr:col>178</xdr:col>
      <xdr:colOff>404811</xdr:colOff>
      <xdr:row>86</xdr:row>
      <xdr:rowOff>18671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AFF4594-E4F7-161F-6B3F-2E758E785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78212" y="12294288"/>
          <a:ext cx="6377349" cy="4107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12</xdr:col>
      <xdr:colOff>186447</xdr:colOff>
      <xdr:row>39</xdr:row>
      <xdr:rowOff>36627</xdr:rowOff>
    </xdr:from>
    <xdr:ext cx="6195303" cy="4075690"/>
    <xdr:pic>
      <xdr:nvPicPr>
        <xdr:cNvPr id="84" name="Picture 83">
          <a:extLst>
            <a:ext uri="{FF2B5EF4-FFF2-40B4-BE49-F238E27FC236}">
              <a16:creationId xmlns:a16="http://schemas.microsoft.com/office/drawing/2014/main" id="{69D1E844-C552-402F-B235-26EDAAC94A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4916" y="7466127"/>
          <a:ext cx="6195303" cy="40756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103007</xdr:colOff>
      <xdr:row>89</xdr:row>
      <xdr:rowOff>51269</xdr:rowOff>
    </xdr:from>
    <xdr:ext cx="6385900" cy="2779302"/>
    <xdr:pic>
      <xdr:nvPicPr>
        <xdr:cNvPr id="85" name="Picture 84">
          <a:extLst>
            <a:ext uri="{FF2B5EF4-FFF2-40B4-BE49-F238E27FC236}">
              <a16:creationId xmlns:a16="http://schemas.microsoft.com/office/drawing/2014/main" id="{811FB856-F09D-4E69-ADED-6414ECAC1D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1476" y="17005769"/>
          <a:ext cx="6385900" cy="2779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150632</xdr:colOff>
      <xdr:row>104</xdr:row>
      <xdr:rowOff>130967</xdr:rowOff>
    </xdr:from>
    <xdr:ext cx="6334475" cy="4223217"/>
    <xdr:pic>
      <xdr:nvPicPr>
        <xdr:cNvPr id="86" name="Picture 85">
          <a:extLst>
            <a:ext uri="{FF2B5EF4-FFF2-40B4-BE49-F238E27FC236}">
              <a16:creationId xmlns:a16="http://schemas.microsoft.com/office/drawing/2014/main" id="{8319D310-0586-40AC-8380-764BEB12E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949101" y="19942967"/>
          <a:ext cx="6334475" cy="4223217"/>
        </a:xfrm>
        <a:prstGeom prst="rect">
          <a:avLst/>
        </a:prstGeom>
      </xdr:spPr>
    </xdr:pic>
    <xdr:clientData/>
  </xdr:oneCellAnchor>
  <xdr:twoCellAnchor editAs="oneCell">
    <xdr:from>
      <xdr:col>12</xdr:col>
      <xdr:colOff>140496</xdr:colOff>
      <xdr:row>64</xdr:row>
      <xdr:rowOff>144422</xdr:rowOff>
    </xdr:from>
    <xdr:to>
      <xdr:col>22</xdr:col>
      <xdr:colOff>404813</xdr:colOff>
      <xdr:row>83</xdr:row>
      <xdr:rowOff>21451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FD598009-6967-4220-822F-84E5500258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38965" y="12336422"/>
          <a:ext cx="6336504" cy="3474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245340</xdr:colOff>
      <xdr:row>89</xdr:row>
      <xdr:rowOff>44311</xdr:rowOff>
    </xdr:from>
    <xdr:to>
      <xdr:col>46</xdr:col>
      <xdr:colOff>413218</xdr:colOff>
      <xdr:row>104</xdr:row>
      <xdr:rowOff>32237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F053472A-109B-4CEF-9ADB-CC131E537C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33590" y="16998811"/>
          <a:ext cx="6200378" cy="28454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117871</xdr:colOff>
      <xdr:row>39</xdr:row>
      <xdr:rowOff>42066</xdr:rowOff>
    </xdr:from>
    <xdr:to>
      <xdr:col>46</xdr:col>
      <xdr:colOff>318548</xdr:colOff>
      <xdr:row>62</xdr:row>
      <xdr:rowOff>95249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4C6038AC-0918-4C4F-A37B-CBC9BDF38B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13277" y="7471566"/>
          <a:ext cx="6272865" cy="4434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272327</xdr:colOff>
      <xdr:row>104</xdr:row>
      <xdr:rowOff>148105</xdr:rowOff>
    </xdr:from>
    <xdr:to>
      <xdr:col>46</xdr:col>
      <xdr:colOff>420350</xdr:colOff>
      <xdr:row>127</xdr:row>
      <xdr:rowOff>79844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FC3EA9C-91DA-420E-8AA8-37AEAC818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0560577" y="19960105"/>
          <a:ext cx="6180523" cy="4313239"/>
        </a:xfrm>
        <a:prstGeom prst="rect">
          <a:avLst/>
        </a:prstGeom>
      </xdr:spPr>
    </xdr:pic>
    <xdr:clientData/>
  </xdr:twoCellAnchor>
  <xdr:twoCellAnchor>
    <xdr:from>
      <xdr:col>36</xdr:col>
      <xdr:colOff>543787</xdr:colOff>
      <xdr:row>128</xdr:row>
      <xdr:rowOff>25866</xdr:rowOff>
    </xdr:from>
    <xdr:to>
      <xdr:col>46</xdr:col>
      <xdr:colOff>129450</xdr:colOff>
      <xdr:row>157</xdr:row>
      <xdr:rowOff>189540</xdr:rowOff>
    </xdr:to>
    <xdr:grpSp>
      <xdr:nvGrpSpPr>
        <xdr:cNvPr id="93" name="Group 92">
          <a:extLst>
            <a:ext uri="{FF2B5EF4-FFF2-40B4-BE49-F238E27FC236}">
              <a16:creationId xmlns:a16="http://schemas.microsoft.com/office/drawing/2014/main" id="{578D62B9-1F74-4C55-BB09-C5BF669A8F0A}"/>
            </a:ext>
          </a:extLst>
        </xdr:cNvPr>
        <xdr:cNvGrpSpPr/>
      </xdr:nvGrpSpPr>
      <xdr:grpSpPr>
        <a:xfrm>
          <a:off x="20832037" y="24409866"/>
          <a:ext cx="5618163" cy="5688174"/>
          <a:chOff x="61931549" y="41300400"/>
          <a:chExt cx="5562601" cy="5308574"/>
        </a:xfrm>
      </xdr:grpSpPr>
      <xdr:pic>
        <xdr:nvPicPr>
          <xdr:cNvPr id="94" name="Picture 93">
            <a:extLst>
              <a:ext uri="{FF2B5EF4-FFF2-40B4-BE49-F238E27FC236}">
                <a16:creationId xmlns:a16="http://schemas.microsoft.com/office/drawing/2014/main" id="{E6A2BEE7-F3BD-1E35-0B0E-B6C603F507F5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7"/>
          <a:srcRect l="12028" r="19104"/>
          <a:stretch>
            <a:fillRect/>
          </a:stretch>
        </xdr:blipFill>
        <xdr:spPr>
          <a:xfrm>
            <a:off x="61931549" y="41300400"/>
            <a:ext cx="5562601" cy="5308574"/>
          </a:xfrm>
          <a:prstGeom prst="rect">
            <a:avLst/>
          </a:prstGeom>
        </xdr:spPr>
      </xdr:pic>
      <xdr:sp macro="" textlink="">
        <xdr:nvSpPr>
          <xdr:cNvPr id="95" name="Oval 94">
            <a:extLst>
              <a:ext uri="{FF2B5EF4-FFF2-40B4-BE49-F238E27FC236}">
                <a16:creationId xmlns:a16="http://schemas.microsoft.com/office/drawing/2014/main" id="{0086E88D-1E29-6140-FD1B-39C240EC3B2E}"/>
              </a:ext>
            </a:extLst>
          </xdr:cNvPr>
          <xdr:cNvSpPr/>
        </xdr:nvSpPr>
        <xdr:spPr>
          <a:xfrm rot="20703126">
            <a:off x="63398400" y="44062650"/>
            <a:ext cx="309486" cy="310945"/>
          </a:xfrm>
          <a:prstGeom prst="ellipse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SE" sz="1100"/>
          </a:p>
        </xdr:txBody>
      </xdr:sp>
    </xdr:grpSp>
    <xdr:clientData/>
  </xdr:twoCellAnchor>
  <xdr:twoCellAnchor editAs="oneCell">
    <xdr:from>
      <xdr:col>36</xdr:col>
      <xdr:colOff>143243</xdr:colOff>
      <xdr:row>64</xdr:row>
      <xdr:rowOff>42394</xdr:rowOff>
    </xdr:from>
    <xdr:to>
      <xdr:col>46</xdr:col>
      <xdr:colOff>452437</xdr:colOff>
      <xdr:row>85</xdr:row>
      <xdr:rowOff>59268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D3CDD390-4FD3-4301-952B-8967B391AA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38649" y="12234394"/>
          <a:ext cx="6381382" cy="4017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85</xdr:col>
      <xdr:colOff>73069</xdr:colOff>
      <xdr:row>156</xdr:row>
      <xdr:rowOff>31283</xdr:rowOff>
    </xdr:from>
    <xdr:to>
      <xdr:col>94</xdr:col>
      <xdr:colOff>3967</xdr:colOff>
      <xdr:row>189</xdr:row>
      <xdr:rowOff>70603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7141B1C8-2BFA-4F63-B039-B964CC3372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/>
        <a:srcRect l="2502" t="2603" r="11152"/>
        <a:stretch>
          <a:fillRect/>
        </a:stretch>
      </xdr:blipFill>
      <xdr:spPr>
        <a:xfrm>
          <a:off x="48930716" y="26253048"/>
          <a:ext cx="5473841" cy="5586231"/>
        </a:xfrm>
        <a:prstGeom prst="rect">
          <a:avLst/>
        </a:prstGeom>
      </xdr:spPr>
    </xdr:pic>
    <xdr:clientData/>
  </xdr:twoCellAnchor>
  <xdr:twoCellAnchor editAs="oneCell">
    <xdr:from>
      <xdr:col>97</xdr:col>
      <xdr:colOff>171823</xdr:colOff>
      <xdr:row>155</xdr:row>
      <xdr:rowOff>127000</xdr:rowOff>
    </xdr:from>
    <xdr:to>
      <xdr:col>105</xdr:col>
      <xdr:colOff>580577</xdr:colOff>
      <xdr:row>186</xdr:row>
      <xdr:rowOff>112058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7DE1EDFE-7950-4446-87BC-04E417289E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"/>
        <a:srcRect l="3834" t="2574" r="11557" b="1180"/>
        <a:stretch>
          <a:fillRect/>
        </a:stretch>
      </xdr:blipFill>
      <xdr:spPr>
        <a:xfrm>
          <a:off x="55921088" y="26180676"/>
          <a:ext cx="5339342" cy="5195794"/>
        </a:xfrm>
        <a:prstGeom prst="rect">
          <a:avLst/>
        </a:prstGeom>
      </xdr:spPr>
    </xdr:pic>
    <xdr:clientData/>
  </xdr:twoCellAnchor>
  <xdr:oneCellAnchor>
    <xdr:from>
      <xdr:col>4</xdr:col>
      <xdr:colOff>28916</xdr:colOff>
      <xdr:row>198</xdr:row>
      <xdr:rowOff>25192</xdr:rowOff>
    </xdr:from>
    <xdr:ext cx="3684867" cy="1963687"/>
    <xdr:pic>
      <xdr:nvPicPr>
        <xdr:cNvPr id="229" name="Picture 228">
          <a:extLst>
            <a:ext uri="{FF2B5EF4-FFF2-40B4-BE49-F238E27FC236}">
              <a16:creationId xmlns:a16="http://schemas.microsoft.com/office/drawing/2014/main" id="{FA211957-BC2A-449B-B812-494FFB8025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94210" y="44568574"/>
          <a:ext cx="3684867" cy="196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27</xdr:col>
      <xdr:colOff>581024</xdr:colOff>
      <xdr:row>198</xdr:row>
      <xdr:rowOff>85725</xdr:rowOff>
    </xdr:from>
    <xdr:ext cx="4115735" cy="2705100"/>
    <xdr:pic>
      <xdr:nvPicPr>
        <xdr:cNvPr id="230" name="Picture 229">
          <a:extLst>
            <a:ext uri="{FF2B5EF4-FFF2-40B4-BE49-F238E27FC236}">
              <a16:creationId xmlns:a16="http://schemas.microsoft.com/office/drawing/2014/main" id="{C4D09673-B8DB-4C96-B8E7-17F7C19EA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213230" y="44629107"/>
          <a:ext cx="4115735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51</xdr:col>
      <xdr:colOff>523875</xdr:colOff>
      <xdr:row>198</xdr:row>
      <xdr:rowOff>83344</xdr:rowOff>
    </xdr:from>
    <xdr:ext cx="4104626" cy="2139156"/>
    <xdr:pic>
      <xdr:nvPicPr>
        <xdr:cNvPr id="231" name="Picture 230">
          <a:extLst>
            <a:ext uri="{FF2B5EF4-FFF2-40B4-BE49-F238E27FC236}">
              <a16:creationId xmlns:a16="http://schemas.microsoft.com/office/drawing/2014/main" id="{3B501FE4-2A96-4D20-9C61-7D9AE4DB65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39316" y="44626726"/>
          <a:ext cx="4104626" cy="2139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64</xdr:col>
      <xdr:colOff>11906</xdr:colOff>
      <xdr:row>198</xdr:row>
      <xdr:rowOff>119063</xdr:rowOff>
    </xdr:from>
    <xdr:ext cx="4076845" cy="2139156"/>
    <xdr:pic>
      <xdr:nvPicPr>
        <xdr:cNvPr id="232" name="Picture 231">
          <a:extLst>
            <a:ext uri="{FF2B5EF4-FFF2-40B4-BE49-F238E27FC236}">
              <a16:creationId xmlns:a16="http://schemas.microsoft.com/office/drawing/2014/main" id="{7DFD7542-1BC3-4519-B754-7E9369D291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35288" y="44662445"/>
          <a:ext cx="4076845" cy="2139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76</xdr:col>
      <xdr:colOff>23813</xdr:colOff>
      <xdr:row>198</xdr:row>
      <xdr:rowOff>83344</xdr:rowOff>
    </xdr:from>
    <xdr:ext cx="4038844" cy="2147094"/>
    <xdr:pic>
      <xdr:nvPicPr>
        <xdr:cNvPr id="233" name="Picture 232">
          <a:extLst>
            <a:ext uri="{FF2B5EF4-FFF2-40B4-BE49-F238E27FC236}">
              <a16:creationId xmlns:a16="http://schemas.microsoft.com/office/drawing/2014/main" id="{F2D23B3D-E0B8-4EAC-94C4-3A1E316B15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38813" y="44626726"/>
          <a:ext cx="4038844" cy="21470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87</xdr:col>
      <xdr:colOff>522349</xdr:colOff>
      <xdr:row>198</xdr:row>
      <xdr:rowOff>83344</xdr:rowOff>
    </xdr:from>
    <xdr:ext cx="4158683" cy="2174874"/>
    <xdr:pic>
      <xdr:nvPicPr>
        <xdr:cNvPr id="234" name="Picture 233">
          <a:extLst>
            <a:ext uri="{FF2B5EF4-FFF2-40B4-BE49-F238E27FC236}">
              <a16:creationId xmlns:a16="http://schemas.microsoft.com/office/drawing/2014/main" id="{32C4F5D4-E9EF-4B2B-8D20-B1BE5E5961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612643" y="44626726"/>
          <a:ext cx="4158683" cy="2174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100</xdr:col>
      <xdr:colOff>176893</xdr:colOff>
      <xdr:row>198</xdr:row>
      <xdr:rowOff>122464</xdr:rowOff>
    </xdr:from>
    <xdr:ext cx="4102854" cy="2154465"/>
    <xdr:pic>
      <xdr:nvPicPr>
        <xdr:cNvPr id="235" name="Picture 234">
          <a:extLst>
            <a:ext uri="{FF2B5EF4-FFF2-40B4-BE49-F238E27FC236}">
              <a16:creationId xmlns:a16="http://schemas.microsoft.com/office/drawing/2014/main" id="{B13EF26D-8B46-4C85-AA27-3CDBD0BEF9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775128" y="44665846"/>
          <a:ext cx="4102854" cy="2154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111</xdr:col>
      <xdr:colOff>571501</xdr:colOff>
      <xdr:row>198</xdr:row>
      <xdr:rowOff>178594</xdr:rowOff>
    </xdr:from>
    <xdr:ext cx="4166585" cy="2028031"/>
    <xdr:pic>
      <xdr:nvPicPr>
        <xdr:cNvPr id="236" name="Picture 235">
          <a:extLst>
            <a:ext uri="{FF2B5EF4-FFF2-40B4-BE49-F238E27FC236}">
              <a16:creationId xmlns:a16="http://schemas.microsoft.com/office/drawing/2014/main" id="{BA620A7E-12B5-4B1E-9AB2-08824FEBA5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45030" y="44721976"/>
          <a:ext cx="4166585" cy="2028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124</xdr:col>
      <xdr:colOff>23813</xdr:colOff>
      <xdr:row>199</xdr:row>
      <xdr:rowOff>119063</xdr:rowOff>
    </xdr:from>
    <xdr:ext cx="3945043" cy="1940718"/>
    <xdr:pic>
      <xdr:nvPicPr>
        <xdr:cNvPr id="237" name="Picture 236">
          <a:extLst>
            <a:ext uri="{FF2B5EF4-FFF2-40B4-BE49-F238E27FC236}">
              <a16:creationId xmlns:a16="http://schemas.microsoft.com/office/drawing/2014/main" id="{727D7519-4F54-44DD-B9FF-45FF72E193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405284" y="44830534"/>
          <a:ext cx="3945043" cy="19407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16</xdr:col>
      <xdr:colOff>17010</xdr:colOff>
      <xdr:row>198</xdr:row>
      <xdr:rowOff>17690</xdr:rowOff>
    </xdr:from>
    <xdr:ext cx="3636541" cy="2394856"/>
    <xdr:pic>
      <xdr:nvPicPr>
        <xdr:cNvPr id="238" name="Picture 237">
          <a:extLst>
            <a:ext uri="{FF2B5EF4-FFF2-40B4-BE49-F238E27FC236}">
              <a16:creationId xmlns:a16="http://schemas.microsoft.com/office/drawing/2014/main" id="{50DF7207-9245-4BAB-83EB-4D6FAF148D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73922" y="44561072"/>
          <a:ext cx="3636541" cy="23948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40</xdr:col>
      <xdr:colOff>3571</xdr:colOff>
      <xdr:row>199</xdr:row>
      <xdr:rowOff>19050</xdr:rowOff>
    </xdr:from>
    <xdr:ext cx="3903490" cy="2163763"/>
    <xdr:pic>
      <xdr:nvPicPr>
        <xdr:cNvPr id="239" name="Picture 238">
          <a:extLst>
            <a:ext uri="{FF2B5EF4-FFF2-40B4-BE49-F238E27FC236}">
              <a16:creationId xmlns:a16="http://schemas.microsoft.com/office/drawing/2014/main" id="{E86831AB-50CD-42F4-96CC-EE7BAE317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3718" y="44730521"/>
          <a:ext cx="3903490" cy="2163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136</xdr:col>
      <xdr:colOff>11907</xdr:colOff>
      <xdr:row>199</xdr:row>
      <xdr:rowOff>35719</xdr:rowOff>
    </xdr:from>
    <xdr:to>
      <xdr:col>142</xdr:col>
      <xdr:colOff>417094</xdr:colOff>
      <xdr:row>212</xdr:row>
      <xdr:rowOff>166688</xdr:rowOff>
    </xdr:to>
    <xdr:pic>
      <xdr:nvPicPr>
        <xdr:cNvPr id="240" name="Picture 239">
          <a:extLst>
            <a:ext uri="{FF2B5EF4-FFF2-40B4-BE49-F238E27FC236}">
              <a16:creationId xmlns:a16="http://schemas.microsoft.com/office/drawing/2014/main" id="{950099A3-54A1-DB61-0BB3-E99919E313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223938" y="37945219"/>
          <a:ext cx="4048500" cy="26074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571501</xdr:colOff>
      <xdr:row>46</xdr:row>
      <xdr:rowOff>178594</xdr:rowOff>
    </xdr:from>
    <xdr:to>
      <xdr:col>10</xdr:col>
      <xdr:colOff>293086</xdr:colOff>
      <xdr:row>59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077BE49-5F95-46B9-95C3-27C3B0C09A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988801" y="21800344"/>
          <a:ext cx="3988785" cy="2440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202406</xdr:colOff>
      <xdr:row>75</xdr:row>
      <xdr:rowOff>59531</xdr:rowOff>
    </xdr:from>
    <xdr:to>
      <xdr:col>10</xdr:col>
      <xdr:colOff>523874</xdr:colOff>
      <xdr:row>95</xdr:row>
      <xdr:rowOff>178295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6A1A897-63E9-4B0E-BD23-D1171C18A2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790906" y="29682281"/>
          <a:ext cx="6417468" cy="3928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130968</xdr:colOff>
      <xdr:row>98</xdr:row>
      <xdr:rowOff>59533</xdr:rowOff>
    </xdr:from>
    <xdr:to>
      <xdr:col>10</xdr:col>
      <xdr:colOff>488155</xdr:colOff>
      <xdr:row>113</xdr:row>
      <xdr:rowOff>10905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A4AAFFF-875A-4FBC-ACA2-1105FC1FD1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719468" y="34063783"/>
          <a:ext cx="6453187" cy="28088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297656</xdr:colOff>
      <xdr:row>141</xdr:row>
      <xdr:rowOff>59531</xdr:rowOff>
    </xdr:from>
    <xdr:to>
      <xdr:col>10</xdr:col>
      <xdr:colOff>10385</xdr:colOff>
      <xdr:row>174</xdr:row>
      <xdr:rowOff>59531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EC62D7F-35A2-4041-AA3C-B35A0A678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6886156" y="47779781"/>
          <a:ext cx="5808729" cy="6286500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142876</xdr:colOff>
      <xdr:row>114</xdr:row>
      <xdr:rowOff>35718</xdr:rowOff>
    </xdr:from>
    <xdr:to>
      <xdr:col>10</xdr:col>
      <xdr:colOff>402084</xdr:colOff>
      <xdr:row>134</xdr:row>
      <xdr:rowOff>95249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8A8CCA0-5D85-4BE1-89CE-2AAC94D11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6731376" y="37087968"/>
          <a:ext cx="6355208" cy="3869531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29</xdr:col>
      <xdr:colOff>485775</xdr:colOff>
      <xdr:row>36</xdr:row>
      <xdr:rowOff>57150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A3DF716-FF33-392A-0CA0-BF5FBF0432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952500"/>
          <a:ext cx="9629775" cy="5962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34BB36-AF2A-4F45-A875-0E11717B7804}">
  <dimension ref="A1:HH300"/>
  <sheetViews>
    <sheetView tabSelected="1" topLeftCell="BA1" zoomScale="60" zoomScaleNormal="60" workbookViewId="0">
      <pane ySplit="11" topLeftCell="A57" activePane="bottomLeft" state="frozen"/>
      <selection activeCell="M1" sqref="M1"/>
      <selection pane="bottomLeft" activeCell="DR62" sqref="DR62"/>
    </sheetView>
  </sheetViews>
  <sheetFormatPr defaultRowHeight="15" x14ac:dyDescent="0.25"/>
  <cols>
    <col min="12" max="12" width="1.85546875" customWidth="1"/>
    <col min="24" max="24" width="1.85546875" customWidth="1"/>
    <col min="36" max="36" width="1.85546875" customWidth="1"/>
    <col min="48" max="48" width="1.85546875" customWidth="1"/>
    <col min="60" max="60" width="1.85546875" customWidth="1"/>
    <col min="72" max="72" width="1.85546875" customWidth="1"/>
    <col min="84" max="84" width="1.85546875" customWidth="1"/>
    <col min="96" max="96" width="1.85546875" customWidth="1"/>
    <col min="108" max="108" width="1.85546875" customWidth="1"/>
    <col min="120" max="120" width="1.85546875" customWidth="1"/>
    <col min="132" max="132" width="1.85546875" customWidth="1"/>
    <col min="144" max="144" width="1.85546875" customWidth="1"/>
    <col min="156" max="156" width="1.85546875" customWidth="1"/>
    <col min="168" max="168" width="1.85546875" customWidth="1"/>
    <col min="180" max="180" width="1.85546875" customWidth="1"/>
    <col min="192" max="192" width="1.85546875" customWidth="1"/>
    <col min="204" max="204" width="1.85546875" customWidth="1"/>
    <col min="216" max="216" width="1.85546875" customWidth="1"/>
  </cols>
  <sheetData>
    <row r="1" spans="1:216" x14ac:dyDescent="0.25">
      <c r="A1" t="s">
        <v>17</v>
      </c>
      <c r="L1" s="1"/>
      <c r="M1" t="s">
        <v>26</v>
      </c>
      <c r="U1" s="4" t="s">
        <v>69</v>
      </c>
      <c r="V1">
        <f>R198</f>
        <v>0.84199999999999997</v>
      </c>
      <c r="X1" s="1"/>
      <c r="Y1" t="s">
        <v>75</v>
      </c>
      <c r="AG1" s="4" t="s">
        <v>69</v>
      </c>
      <c r="AH1">
        <f>AD198</f>
        <v>0.84299999999999997</v>
      </c>
      <c r="AJ1" s="1"/>
      <c r="AK1" t="s">
        <v>96</v>
      </c>
      <c r="AS1" s="4" t="s">
        <v>69</v>
      </c>
      <c r="AT1">
        <f>AP198</f>
        <v>0.84199999999999997</v>
      </c>
      <c r="AV1" s="1"/>
      <c r="AW1" t="s">
        <v>115</v>
      </c>
      <c r="BE1" s="4" t="s">
        <v>69</v>
      </c>
      <c r="BF1">
        <f>BB198</f>
        <v>0.97899999999999998</v>
      </c>
      <c r="BH1" s="1"/>
      <c r="BI1" t="s">
        <v>117</v>
      </c>
      <c r="BQ1" s="4" t="s">
        <v>69</v>
      </c>
      <c r="BR1">
        <f>BN198</f>
        <v>0.91100000000000003</v>
      </c>
      <c r="BT1" s="1"/>
      <c r="BU1" t="s">
        <v>234</v>
      </c>
      <c r="CC1" s="4" t="s">
        <v>69</v>
      </c>
      <c r="CD1">
        <f>BZ198</f>
        <v>0.98499999999999999</v>
      </c>
      <c r="CF1" s="1"/>
      <c r="CG1" t="s">
        <v>200</v>
      </c>
      <c r="CO1" s="4" t="s">
        <v>69</v>
      </c>
      <c r="CP1">
        <f>CL198</f>
        <v>0.98499999999999999</v>
      </c>
      <c r="CR1" s="1"/>
      <c r="CS1" t="s">
        <v>214</v>
      </c>
      <c r="DA1" s="4" t="s">
        <v>69</v>
      </c>
      <c r="DB1">
        <f>CX198</f>
        <v>0.98499999999999999</v>
      </c>
      <c r="DD1" s="1"/>
      <c r="DE1" s="8" t="s">
        <v>259</v>
      </c>
      <c r="DM1" s="4" t="s">
        <v>69</v>
      </c>
      <c r="DN1">
        <f>DJ198</f>
        <v>0.98499999999999999</v>
      </c>
      <c r="DP1" s="1"/>
      <c r="DQ1" t="s">
        <v>260</v>
      </c>
      <c r="DY1" s="4" t="s">
        <v>69</v>
      </c>
      <c r="DZ1">
        <f>DV198</f>
        <v>0.94899999999999995</v>
      </c>
      <c r="EB1" s="1"/>
      <c r="EC1" t="s">
        <v>288</v>
      </c>
      <c r="EN1" s="1"/>
      <c r="EO1" t="s">
        <v>290</v>
      </c>
      <c r="EZ1" s="1"/>
      <c r="FA1" t="s">
        <v>291</v>
      </c>
      <c r="FL1" s="1"/>
      <c r="FM1" t="s">
        <v>292</v>
      </c>
      <c r="FX1" s="1"/>
      <c r="GJ1" s="1"/>
      <c r="GV1" s="1"/>
      <c r="HH1" s="1"/>
    </row>
    <row r="2" spans="1:216" x14ac:dyDescent="0.25">
      <c r="L2" s="1"/>
      <c r="M2" t="s">
        <v>27</v>
      </c>
      <c r="U2" s="4" t="s">
        <v>72</v>
      </c>
      <c r="V2">
        <v>32020.1</v>
      </c>
      <c r="X2" s="1"/>
      <c r="Y2" t="s">
        <v>27</v>
      </c>
      <c r="AG2" s="4" t="s">
        <v>72</v>
      </c>
      <c r="AH2">
        <v>30578.89</v>
      </c>
      <c r="AJ2" s="1"/>
      <c r="AK2" t="s">
        <v>95</v>
      </c>
      <c r="AS2" s="4" t="s">
        <v>72</v>
      </c>
      <c r="AT2">
        <v>31775.1</v>
      </c>
      <c r="AV2" s="1"/>
      <c r="AW2" t="s">
        <v>116</v>
      </c>
      <c r="BE2" s="4" t="s">
        <v>72</v>
      </c>
      <c r="BF2">
        <v>14861.3</v>
      </c>
      <c r="BH2" s="1"/>
      <c r="BI2" t="s">
        <v>118</v>
      </c>
      <c r="BQ2" s="4" t="s">
        <v>72</v>
      </c>
      <c r="BR2">
        <v>28232.23</v>
      </c>
      <c r="BT2" s="1"/>
      <c r="BU2" t="s">
        <v>118</v>
      </c>
      <c r="CC2" s="4" t="s">
        <v>72</v>
      </c>
      <c r="CD2">
        <v>14070.45</v>
      </c>
      <c r="CF2" s="1"/>
      <c r="CG2" t="s">
        <v>118</v>
      </c>
      <c r="CO2" s="4" t="s">
        <v>72</v>
      </c>
      <c r="CP2">
        <v>14030.41</v>
      </c>
      <c r="CR2" s="1"/>
      <c r="CS2" t="s">
        <v>118</v>
      </c>
      <c r="DA2" s="4" t="s">
        <v>72</v>
      </c>
      <c r="DB2">
        <v>13953.1</v>
      </c>
      <c r="DD2" s="1"/>
      <c r="DE2" t="s">
        <v>118</v>
      </c>
      <c r="DM2" s="4" t="s">
        <v>72</v>
      </c>
      <c r="DN2">
        <v>14072.96</v>
      </c>
      <c r="DP2" s="1"/>
      <c r="DQ2" t="s">
        <v>95</v>
      </c>
      <c r="DY2" s="4" t="s">
        <v>72</v>
      </c>
      <c r="DZ2">
        <v>19618.14</v>
      </c>
      <c r="EB2" s="1"/>
      <c r="EC2" t="s">
        <v>118</v>
      </c>
      <c r="EN2" s="1"/>
      <c r="EO2" t="s">
        <v>118</v>
      </c>
      <c r="EZ2" s="1"/>
      <c r="FA2" t="s">
        <v>118</v>
      </c>
      <c r="FL2" s="1"/>
      <c r="FM2" t="s">
        <v>118</v>
      </c>
      <c r="FX2" s="1"/>
      <c r="GJ2" s="1"/>
      <c r="GV2" s="1"/>
      <c r="HH2" s="1"/>
    </row>
    <row r="3" spans="1:216" x14ac:dyDescent="0.25">
      <c r="L3" s="1"/>
      <c r="U3" s="4" t="s">
        <v>73</v>
      </c>
      <c r="V3">
        <v>29706.92</v>
      </c>
      <c r="X3" s="1"/>
      <c r="AG3" s="4" t="s">
        <v>73</v>
      </c>
      <c r="AH3">
        <v>29714.5</v>
      </c>
      <c r="AJ3" s="1"/>
      <c r="AS3" s="4" t="s">
        <v>73</v>
      </c>
      <c r="AT3">
        <v>29690.93</v>
      </c>
      <c r="AV3" s="1"/>
      <c r="AW3" t="s">
        <v>95</v>
      </c>
      <c r="BE3" s="4" t="s">
        <v>73</v>
      </c>
      <c r="BF3">
        <v>11877.37</v>
      </c>
      <c r="BH3" s="1"/>
      <c r="BI3" t="s">
        <v>95</v>
      </c>
      <c r="BQ3" s="4" t="s">
        <v>73</v>
      </c>
      <c r="BR3">
        <v>25711.53</v>
      </c>
      <c r="BT3" s="1"/>
      <c r="BU3" t="s">
        <v>116</v>
      </c>
      <c r="CC3" s="4" t="s">
        <v>73</v>
      </c>
      <c r="CD3">
        <v>9961.1039999999994</v>
      </c>
      <c r="CF3" s="1"/>
      <c r="CG3" t="s">
        <v>116</v>
      </c>
      <c r="CO3" s="4" t="s">
        <v>73</v>
      </c>
      <c r="CP3">
        <v>9957.1579999999994</v>
      </c>
      <c r="CR3" s="1"/>
      <c r="CS3" t="s">
        <v>116</v>
      </c>
      <c r="DA3" s="4" t="s">
        <v>73</v>
      </c>
      <c r="DB3">
        <v>9959.3269999999993</v>
      </c>
      <c r="DD3" s="1"/>
      <c r="DE3" t="s">
        <v>116</v>
      </c>
      <c r="DM3" s="4" t="s">
        <v>73</v>
      </c>
      <c r="DN3">
        <v>9957.4770000000008</v>
      </c>
      <c r="DP3" s="1"/>
      <c r="DY3" s="4" t="s">
        <v>73</v>
      </c>
      <c r="DZ3">
        <v>18131.310000000001</v>
      </c>
      <c r="EB3" s="1"/>
      <c r="EC3" t="s">
        <v>116</v>
      </c>
      <c r="EN3" s="1"/>
      <c r="EO3" t="s">
        <v>116</v>
      </c>
      <c r="EZ3" s="1"/>
      <c r="FA3" t="s">
        <v>116</v>
      </c>
      <c r="FL3" s="1"/>
      <c r="FM3" t="s">
        <v>116</v>
      </c>
      <c r="FX3" s="1"/>
      <c r="GJ3" s="1"/>
      <c r="GV3" s="1"/>
      <c r="HH3" s="1"/>
    </row>
    <row r="4" spans="1:216" x14ac:dyDescent="0.25">
      <c r="L4" s="1"/>
      <c r="U4" s="4" t="s">
        <v>74</v>
      </c>
      <c r="V4">
        <v>2313.183</v>
      </c>
      <c r="X4" s="1"/>
      <c r="AG4" s="4" t="s">
        <v>74</v>
      </c>
      <c r="AH4">
        <v>864.38879999999995</v>
      </c>
      <c r="AJ4" s="1"/>
      <c r="AS4" s="4" t="s">
        <v>74</v>
      </c>
      <c r="AT4">
        <v>2084.1640000000002</v>
      </c>
      <c r="AV4" s="1"/>
      <c r="BE4" s="4" t="s">
        <v>74</v>
      </c>
      <c r="BF4">
        <v>1882.145</v>
      </c>
      <c r="BH4" s="1"/>
      <c r="BQ4" s="4" t="s">
        <v>74</v>
      </c>
      <c r="BR4">
        <v>1789.13</v>
      </c>
      <c r="BT4" s="1"/>
      <c r="BU4" t="s">
        <v>95</v>
      </c>
      <c r="CC4" s="4" t="s">
        <v>74</v>
      </c>
      <c r="CD4">
        <v>2165.1320000000001</v>
      </c>
      <c r="CF4" s="1"/>
      <c r="CG4" t="s">
        <v>95</v>
      </c>
      <c r="CO4" s="4" t="s">
        <v>74</v>
      </c>
      <c r="CP4">
        <v>2120.1750000000002</v>
      </c>
      <c r="CR4" s="1"/>
      <c r="CS4" t="s">
        <v>95</v>
      </c>
      <c r="DA4" s="4" t="s">
        <v>74</v>
      </c>
      <c r="DB4">
        <v>2043.029</v>
      </c>
      <c r="DD4" s="1"/>
      <c r="DE4" t="s">
        <v>95</v>
      </c>
      <c r="DM4" s="4" t="s">
        <v>74</v>
      </c>
      <c r="DN4">
        <v>2170.7759999999998</v>
      </c>
      <c r="DP4" s="1"/>
      <c r="DY4" s="4"/>
      <c r="EB4" s="1"/>
      <c r="EC4" t="s">
        <v>95</v>
      </c>
      <c r="EN4" s="1"/>
      <c r="EO4" t="s">
        <v>95</v>
      </c>
      <c r="EZ4" s="1"/>
      <c r="FA4" t="s">
        <v>95</v>
      </c>
      <c r="FL4" s="1"/>
      <c r="FM4" t="s">
        <v>95</v>
      </c>
      <c r="FX4" s="1"/>
      <c r="GJ4" s="1"/>
      <c r="GV4" s="1"/>
      <c r="HH4" s="1"/>
    </row>
    <row r="5" spans="1:216" x14ac:dyDescent="0.25">
      <c r="L5" s="1"/>
      <c r="U5" s="4" t="s">
        <v>70</v>
      </c>
      <c r="X5" s="1"/>
      <c r="AG5" s="4" t="s">
        <v>70</v>
      </c>
      <c r="AJ5" s="1"/>
      <c r="AS5" s="4" t="s">
        <v>70</v>
      </c>
      <c r="AV5" s="1"/>
      <c r="BE5" s="4" t="s">
        <v>70</v>
      </c>
      <c r="BH5" s="1"/>
      <c r="BQ5" s="4" t="s">
        <v>70</v>
      </c>
      <c r="BT5" s="1"/>
      <c r="CC5" s="4" t="s">
        <v>70</v>
      </c>
      <c r="CD5" s="7" t="s">
        <v>174</v>
      </c>
      <c r="CF5" s="1"/>
      <c r="CO5" s="4" t="s">
        <v>70</v>
      </c>
      <c r="CR5" s="1"/>
      <c r="DA5" s="4" t="s">
        <v>70</v>
      </c>
      <c r="DD5" s="1"/>
      <c r="DM5" s="4" t="s">
        <v>70</v>
      </c>
      <c r="DP5" s="1"/>
      <c r="DY5" s="4" t="s">
        <v>70</v>
      </c>
      <c r="DZ5" t="s">
        <v>283</v>
      </c>
      <c r="EB5" s="1"/>
      <c r="EN5" s="1"/>
      <c r="EZ5" s="1"/>
      <c r="FL5" s="1"/>
      <c r="FX5" s="1"/>
      <c r="GJ5" s="1"/>
      <c r="GV5" s="1"/>
      <c r="HH5" s="1"/>
    </row>
    <row r="6" spans="1:216" x14ac:dyDescent="0.25">
      <c r="L6" s="1"/>
      <c r="U6" s="4" t="s">
        <v>71</v>
      </c>
      <c r="X6" s="1"/>
      <c r="AG6" s="4" t="s">
        <v>71</v>
      </c>
      <c r="AJ6" s="1"/>
      <c r="AS6" s="4" t="s">
        <v>71</v>
      </c>
      <c r="AV6" s="1"/>
      <c r="BE6" s="4" t="s">
        <v>71</v>
      </c>
      <c r="BH6" s="1"/>
      <c r="BQ6" s="4" t="s">
        <v>71</v>
      </c>
      <c r="BT6" s="1"/>
      <c r="CC6" s="4" t="s">
        <v>71</v>
      </c>
      <c r="CF6" s="1"/>
      <c r="CO6" s="4" t="s">
        <v>71</v>
      </c>
      <c r="CR6" s="1"/>
      <c r="DA6" s="4" t="s">
        <v>71</v>
      </c>
      <c r="DD6" s="1"/>
      <c r="DM6" s="4" t="s">
        <v>71</v>
      </c>
      <c r="DP6" s="1"/>
      <c r="DY6" s="4"/>
      <c r="EB6" s="1"/>
      <c r="EN6" s="1"/>
      <c r="EZ6" s="1"/>
      <c r="FL6" s="1"/>
      <c r="FX6" s="1"/>
      <c r="GJ6" s="1"/>
      <c r="GV6" s="1"/>
      <c r="HH6" s="1"/>
    </row>
    <row r="7" spans="1:216" x14ac:dyDescent="0.25">
      <c r="L7" s="1"/>
      <c r="M7" s="5" t="s">
        <v>113</v>
      </c>
      <c r="X7" s="1"/>
      <c r="AJ7" s="1"/>
      <c r="AV7" s="1"/>
      <c r="BE7" s="4" t="s">
        <v>120</v>
      </c>
      <c r="BF7">
        <v>1101.7840000000001</v>
      </c>
      <c r="BH7" s="1"/>
      <c r="BQ7" s="4" t="s">
        <v>188</v>
      </c>
      <c r="BR7" s="6">
        <v>731.56539999999995</v>
      </c>
      <c r="BT7" s="1"/>
      <c r="CC7" s="4" t="s">
        <v>188</v>
      </c>
      <c r="CD7">
        <v>871.44129999999996</v>
      </c>
      <c r="CF7" s="1"/>
      <c r="CO7" s="4" t="s">
        <v>188</v>
      </c>
      <c r="CP7">
        <v>874.68370000000004</v>
      </c>
      <c r="CR7" s="1"/>
      <c r="DA7" s="4" t="s">
        <v>188</v>
      </c>
      <c r="DB7">
        <v>872.28589999999997</v>
      </c>
      <c r="DD7" s="1"/>
      <c r="DM7" s="4" t="s">
        <v>188</v>
      </c>
      <c r="DN7">
        <v>872.06169999999997</v>
      </c>
      <c r="DP7" s="1"/>
      <c r="DY7" s="4" t="s">
        <v>188</v>
      </c>
      <c r="DZ7">
        <v>475.71460000000002</v>
      </c>
      <c r="EB7" s="1"/>
      <c r="EN7" s="1"/>
      <c r="EZ7" s="1"/>
      <c r="FL7" s="1"/>
      <c r="FX7" s="1"/>
      <c r="GJ7" s="1"/>
      <c r="GV7" s="1"/>
      <c r="HH7" s="1"/>
    </row>
    <row r="8" spans="1:216" x14ac:dyDescent="0.25">
      <c r="L8" s="1"/>
      <c r="X8" s="1"/>
      <c r="AJ8" s="1"/>
      <c r="AK8" s="5" t="s">
        <v>114</v>
      </c>
      <c r="AV8" s="1"/>
      <c r="BE8" s="4" t="s">
        <v>119</v>
      </c>
      <c r="BF8">
        <v>22.412420000000001</v>
      </c>
      <c r="BH8" s="1"/>
      <c r="BQ8" s="4" t="s">
        <v>189</v>
      </c>
      <c r="BR8" s="6">
        <v>3.986602</v>
      </c>
      <c r="BT8" s="1"/>
      <c r="CC8" s="4" t="s">
        <v>120</v>
      </c>
      <c r="CD8" s="6">
        <v>1072.7750000000001</v>
      </c>
      <c r="CF8" s="1"/>
      <c r="CH8" s="5" t="s">
        <v>232</v>
      </c>
      <c r="CO8" s="4" t="s">
        <v>120</v>
      </c>
      <c r="CP8">
        <v>1078.6837</v>
      </c>
      <c r="CR8" s="1"/>
      <c r="CT8" s="5" t="s">
        <v>232</v>
      </c>
      <c r="DA8" s="4" t="s">
        <v>120</v>
      </c>
      <c r="DB8">
        <v>1078.454</v>
      </c>
      <c r="DD8" s="1"/>
      <c r="DE8" t="s">
        <v>284</v>
      </c>
      <c r="DM8" s="4" t="s">
        <v>120</v>
      </c>
      <c r="DN8" s="6">
        <v>1072.6469999999999</v>
      </c>
      <c r="DP8" s="1"/>
      <c r="DY8" s="4" t="s">
        <v>120</v>
      </c>
      <c r="DZ8">
        <v>1011.1180000000001</v>
      </c>
      <c r="EB8" s="1"/>
      <c r="EN8" s="1"/>
      <c r="EZ8" s="1"/>
      <c r="FL8" s="1"/>
      <c r="FX8" s="1"/>
      <c r="GJ8" s="1"/>
      <c r="GV8" s="1"/>
      <c r="HH8" s="1"/>
    </row>
    <row r="9" spans="1:216" x14ac:dyDescent="0.25">
      <c r="L9" s="1"/>
      <c r="X9" s="1"/>
      <c r="AJ9" s="1"/>
      <c r="AV9" s="1"/>
      <c r="BH9" s="1"/>
      <c r="BT9" s="1"/>
      <c r="CC9" s="4" t="s">
        <v>189</v>
      </c>
      <c r="CD9">
        <v>7.4989860000000004</v>
      </c>
      <c r="CF9" s="1"/>
      <c r="CO9" s="4" t="s">
        <v>189</v>
      </c>
      <c r="CP9">
        <v>7.4536519999999999</v>
      </c>
      <c r="CR9" s="1"/>
      <c r="CT9" s="5" t="s">
        <v>233</v>
      </c>
      <c r="DA9" s="4" t="s">
        <v>189</v>
      </c>
      <c r="DB9">
        <v>7.2829449999999998</v>
      </c>
      <c r="DD9" s="1"/>
      <c r="DM9" s="4" t="s">
        <v>189</v>
      </c>
      <c r="DN9">
        <v>7.5571900000000003</v>
      </c>
      <c r="DP9" s="1"/>
      <c r="DY9" s="4" t="s">
        <v>189</v>
      </c>
      <c r="DZ9">
        <v>0.71899349999999995</v>
      </c>
      <c r="EB9" s="1"/>
      <c r="EN9" s="1"/>
      <c r="EZ9" s="1"/>
      <c r="FL9" s="1"/>
      <c r="FX9" s="1"/>
      <c r="GJ9" s="1"/>
      <c r="GV9" s="1"/>
      <c r="HH9" s="1"/>
    </row>
    <row r="10" spans="1:216" x14ac:dyDescent="0.25">
      <c r="L10" s="1"/>
      <c r="X10" s="1"/>
      <c r="AJ10" s="1"/>
      <c r="AV10" s="1"/>
      <c r="BH10" s="1"/>
      <c r="BT10" s="1"/>
      <c r="CC10" s="4" t="s">
        <v>119</v>
      </c>
      <c r="CD10" s="6">
        <v>20.16498</v>
      </c>
      <c r="CF10" s="1"/>
      <c r="CO10" s="4" t="s">
        <v>119</v>
      </c>
      <c r="CP10">
        <v>21.106190000000002</v>
      </c>
      <c r="CR10" s="1"/>
      <c r="DA10" s="4" t="s">
        <v>119</v>
      </c>
      <c r="DB10">
        <v>21.058900000000001</v>
      </c>
      <c r="DD10" s="1"/>
      <c r="DM10" s="4" t="s">
        <v>119</v>
      </c>
      <c r="DN10" s="6">
        <v>20.077570000000001</v>
      </c>
      <c r="DP10" s="1"/>
      <c r="DY10" s="4" t="s">
        <v>119</v>
      </c>
      <c r="DZ10">
        <v>13.241099999999999</v>
      </c>
      <c r="EB10" s="1"/>
      <c r="EN10" s="1"/>
      <c r="EZ10" s="1"/>
      <c r="FL10" s="1"/>
      <c r="FX10" s="1"/>
      <c r="GJ10" s="1"/>
      <c r="GV10" s="1"/>
      <c r="HH10" s="1"/>
    </row>
    <row r="11" spans="1:216" x14ac:dyDescent="0.25">
      <c r="L11" s="1"/>
      <c r="X11" s="1"/>
      <c r="AJ11" s="1"/>
      <c r="AV11" s="1"/>
      <c r="BH11" s="1"/>
      <c r="BT11" s="1"/>
      <c r="CF11" s="1"/>
      <c r="CR11" s="1"/>
      <c r="DD11" s="1"/>
      <c r="DP11" s="1"/>
      <c r="EB11" s="1"/>
      <c r="EN11" s="1"/>
      <c r="EZ11" s="1"/>
      <c r="FL11" s="1"/>
      <c r="FX11" s="1"/>
      <c r="GJ11" s="1"/>
      <c r="GV11" s="1"/>
      <c r="HH11" s="1"/>
    </row>
    <row r="12" spans="1:216" x14ac:dyDescent="0.25">
      <c r="A12" t="s">
        <v>0</v>
      </c>
      <c r="L12" s="1"/>
      <c r="M12" t="s">
        <v>0</v>
      </c>
      <c r="X12" s="1"/>
      <c r="Y12" t="s">
        <v>0</v>
      </c>
      <c r="AJ12" s="1"/>
      <c r="AK12" t="s">
        <v>0</v>
      </c>
      <c r="AV12" s="1"/>
      <c r="AW12" t="s">
        <v>0</v>
      </c>
      <c r="BH12" s="1"/>
      <c r="BI12" t="s">
        <v>0</v>
      </c>
      <c r="BT12" s="1"/>
      <c r="BU12" t="s">
        <v>0</v>
      </c>
      <c r="CF12" s="1"/>
      <c r="CG12" t="s">
        <v>0</v>
      </c>
      <c r="CR12" s="1"/>
      <c r="CS12" t="s">
        <v>0</v>
      </c>
      <c r="DD12" s="1"/>
      <c r="DE12" t="s">
        <v>0</v>
      </c>
      <c r="DP12" s="1"/>
      <c r="DQ12" t="s">
        <v>0</v>
      </c>
      <c r="EB12" s="1"/>
      <c r="EC12" t="s">
        <v>0</v>
      </c>
      <c r="EN12" s="1"/>
      <c r="EO12" t="s">
        <v>0</v>
      </c>
      <c r="EZ12" s="1"/>
      <c r="FA12" t="s">
        <v>0</v>
      </c>
      <c r="FL12" s="1"/>
      <c r="FM12" t="s">
        <v>0</v>
      </c>
      <c r="FX12" s="1"/>
      <c r="GJ12" s="1"/>
      <c r="GV12" s="1"/>
      <c r="HH12" s="1"/>
    </row>
    <row r="13" spans="1:216" x14ac:dyDescent="0.25">
      <c r="A13" t="s">
        <v>1</v>
      </c>
      <c r="L13" s="1"/>
      <c r="M13" t="s">
        <v>1</v>
      </c>
      <c r="X13" s="1"/>
      <c r="Y13" t="s">
        <v>1</v>
      </c>
      <c r="AJ13" s="1"/>
      <c r="AK13" t="s">
        <v>1</v>
      </c>
      <c r="AV13" s="1"/>
      <c r="AW13" t="s">
        <v>1</v>
      </c>
      <c r="BH13" s="1"/>
      <c r="BI13" t="s">
        <v>1</v>
      </c>
      <c r="BT13" s="1"/>
      <c r="BU13" t="s">
        <v>1</v>
      </c>
      <c r="CF13" s="1"/>
      <c r="CG13" t="s">
        <v>1</v>
      </c>
      <c r="CR13" s="1"/>
      <c r="CS13" t="s">
        <v>1</v>
      </c>
      <c r="DD13" s="1"/>
      <c r="DE13" t="s">
        <v>1</v>
      </c>
      <c r="DP13" s="1"/>
      <c r="DQ13" t="s">
        <v>1</v>
      </c>
      <c r="EB13" s="1"/>
      <c r="EC13" t="s">
        <v>1</v>
      </c>
      <c r="EN13" s="1"/>
      <c r="EO13" t="s">
        <v>1</v>
      </c>
      <c r="EZ13" s="1"/>
      <c r="FA13" t="s">
        <v>1</v>
      </c>
      <c r="FL13" s="1"/>
      <c r="FM13" t="s">
        <v>1</v>
      </c>
      <c r="FX13" s="1"/>
      <c r="GJ13" s="1"/>
      <c r="GV13" s="1"/>
      <c r="HH13" s="1"/>
    </row>
    <row r="14" spans="1:216" x14ac:dyDescent="0.25">
      <c r="A14" t="s">
        <v>0</v>
      </c>
      <c r="L14" s="1"/>
      <c r="M14" t="s">
        <v>0</v>
      </c>
      <c r="X14" s="1"/>
      <c r="Y14" t="s">
        <v>0</v>
      </c>
      <c r="AJ14" s="1"/>
      <c r="AK14" t="s">
        <v>0</v>
      </c>
      <c r="AV14" s="1"/>
      <c r="AW14" t="s">
        <v>0</v>
      </c>
      <c r="BH14" s="1"/>
      <c r="BI14" t="s">
        <v>0</v>
      </c>
      <c r="BT14" s="1"/>
      <c r="BU14" t="s">
        <v>0</v>
      </c>
      <c r="CF14" s="1"/>
      <c r="CG14" t="s">
        <v>0</v>
      </c>
      <c r="CR14" s="1"/>
      <c r="CS14" t="s">
        <v>0</v>
      </c>
      <c r="DD14" s="1"/>
      <c r="DE14" t="s">
        <v>0</v>
      </c>
      <c r="DP14" s="1"/>
      <c r="DQ14" t="s">
        <v>0</v>
      </c>
      <c r="EB14" s="1"/>
      <c r="EC14" t="s">
        <v>0</v>
      </c>
      <c r="EN14" s="1"/>
      <c r="EO14" t="s">
        <v>0</v>
      </c>
      <c r="EZ14" s="1"/>
      <c r="FA14" t="s">
        <v>0</v>
      </c>
      <c r="FL14" s="1"/>
      <c r="FM14" t="s">
        <v>0</v>
      </c>
      <c r="FX14" s="1"/>
      <c r="GJ14" s="1"/>
      <c r="GV14" s="1"/>
      <c r="HH14" s="1"/>
    </row>
    <row r="15" spans="1:216" x14ac:dyDescent="0.25">
      <c r="L15" s="1"/>
      <c r="X15" s="1"/>
      <c r="AJ15" s="1"/>
      <c r="AV15" s="1"/>
      <c r="BH15" s="1"/>
      <c r="BT15" s="1"/>
      <c r="CF15" s="1"/>
      <c r="CR15" s="1"/>
      <c r="DD15" s="1"/>
      <c r="DP15" s="1"/>
      <c r="EB15" s="1"/>
      <c r="EN15" s="1"/>
      <c r="EZ15" s="1"/>
      <c r="FL15" s="1"/>
      <c r="FX15" s="1"/>
      <c r="GJ15" s="1"/>
      <c r="GV15" s="1"/>
      <c r="HH15" s="1"/>
    </row>
    <row r="16" spans="1:216" x14ac:dyDescent="0.25">
      <c r="A16" t="s">
        <v>2</v>
      </c>
      <c r="L16" s="1"/>
      <c r="M16" t="s">
        <v>18</v>
      </c>
      <c r="X16" s="1"/>
      <c r="Y16" t="s">
        <v>76</v>
      </c>
      <c r="AJ16" s="1"/>
      <c r="AK16" t="s">
        <v>97</v>
      </c>
      <c r="AV16" s="1"/>
      <c r="AW16" t="s">
        <v>121</v>
      </c>
      <c r="BH16" s="1"/>
      <c r="BI16" t="s">
        <v>144</v>
      </c>
      <c r="BT16" s="1"/>
      <c r="BU16" t="s">
        <v>164</v>
      </c>
      <c r="CF16" s="1"/>
      <c r="CG16" t="s">
        <v>190</v>
      </c>
      <c r="CR16" s="1"/>
      <c r="CS16" t="s">
        <v>215</v>
      </c>
      <c r="DD16" s="1"/>
      <c r="DE16" t="s">
        <v>164</v>
      </c>
      <c r="DP16" s="1"/>
      <c r="DQ16" t="s">
        <v>261</v>
      </c>
      <c r="EB16" s="1"/>
      <c r="EC16" t="s">
        <v>293</v>
      </c>
      <c r="EN16" s="1"/>
      <c r="EO16" t="s">
        <v>164</v>
      </c>
      <c r="EZ16" s="1"/>
      <c r="FA16" t="s">
        <v>190</v>
      </c>
      <c r="FL16" s="1"/>
      <c r="FM16" t="s">
        <v>215</v>
      </c>
      <c r="FX16" s="1"/>
      <c r="GJ16" s="1"/>
      <c r="GV16" s="1"/>
      <c r="HH16" s="1"/>
    </row>
    <row r="17" spans="1:216" x14ac:dyDescent="0.25">
      <c r="A17" t="s">
        <v>3</v>
      </c>
      <c r="L17" s="1"/>
      <c r="M17" t="s">
        <v>3</v>
      </c>
      <c r="X17" s="1"/>
      <c r="Y17" t="s">
        <v>3</v>
      </c>
      <c r="AJ17" s="1"/>
      <c r="AK17" t="s">
        <v>3</v>
      </c>
      <c r="AV17" s="1"/>
      <c r="AW17" t="s">
        <v>3</v>
      </c>
      <c r="BH17" s="1"/>
      <c r="BI17" t="s">
        <v>3</v>
      </c>
      <c r="BT17" s="1"/>
      <c r="BU17" t="s">
        <v>3</v>
      </c>
      <c r="CF17" s="1"/>
      <c r="CG17" t="s">
        <v>3</v>
      </c>
      <c r="CR17" s="1"/>
      <c r="CS17" t="s">
        <v>3</v>
      </c>
      <c r="DD17" s="1"/>
      <c r="DE17" t="s">
        <v>3</v>
      </c>
      <c r="DP17" s="1"/>
      <c r="DQ17" t="s">
        <v>3</v>
      </c>
      <c r="EB17" s="1"/>
      <c r="EC17" t="s">
        <v>3</v>
      </c>
      <c r="EN17" s="1"/>
      <c r="EO17" t="s">
        <v>3</v>
      </c>
      <c r="EZ17" s="1"/>
      <c r="FA17" t="s">
        <v>3</v>
      </c>
      <c r="FL17" s="1"/>
      <c r="FM17" t="s">
        <v>3</v>
      </c>
      <c r="FX17" s="1"/>
      <c r="GJ17" s="1"/>
      <c r="GV17" s="1"/>
      <c r="HH17" s="1"/>
    </row>
    <row r="18" spans="1:216" x14ac:dyDescent="0.25">
      <c r="A18" t="s">
        <v>4</v>
      </c>
      <c r="L18" s="1"/>
      <c r="M18" t="s">
        <v>4</v>
      </c>
      <c r="X18" s="1"/>
      <c r="Y18" t="s">
        <v>4</v>
      </c>
      <c r="AJ18" s="1"/>
      <c r="AK18" t="s">
        <v>4</v>
      </c>
      <c r="AV18" s="1"/>
      <c r="AW18" t="s">
        <v>4</v>
      </c>
      <c r="BH18" s="1"/>
      <c r="BI18" t="s">
        <v>4</v>
      </c>
      <c r="BT18" s="1"/>
      <c r="BU18" t="s">
        <v>4</v>
      </c>
      <c r="CF18" s="1"/>
      <c r="CG18" t="s">
        <v>4</v>
      </c>
      <c r="CR18" s="1"/>
      <c r="CS18" t="s">
        <v>4</v>
      </c>
      <c r="DD18" s="1"/>
      <c r="DE18" t="s">
        <v>4</v>
      </c>
      <c r="DP18" s="1"/>
      <c r="DQ18" t="s">
        <v>4</v>
      </c>
      <c r="EB18" s="1"/>
      <c r="EC18" t="s">
        <v>4</v>
      </c>
      <c r="EN18" s="1"/>
      <c r="EO18" t="s">
        <v>4</v>
      </c>
      <c r="EZ18" s="1"/>
      <c r="FA18" t="s">
        <v>4</v>
      </c>
      <c r="FL18" s="1"/>
      <c r="FM18" t="s">
        <v>4</v>
      </c>
      <c r="FX18" s="1"/>
      <c r="GJ18" s="1"/>
      <c r="GV18" s="1"/>
      <c r="HH18" s="1"/>
    </row>
    <row r="19" spans="1:216" x14ac:dyDescent="0.25">
      <c r="A19" t="s">
        <v>5</v>
      </c>
      <c r="L19" s="1"/>
      <c r="M19" t="s">
        <v>5</v>
      </c>
      <c r="X19" s="1"/>
      <c r="Y19" t="s">
        <v>5</v>
      </c>
      <c r="AJ19" s="1"/>
      <c r="AK19" t="s">
        <v>5</v>
      </c>
      <c r="AV19" s="1"/>
      <c r="AW19" t="s">
        <v>5</v>
      </c>
      <c r="BH19" s="1"/>
      <c r="BI19" t="s">
        <v>5</v>
      </c>
      <c r="BT19" s="1"/>
      <c r="BU19" t="s">
        <v>5</v>
      </c>
      <c r="CF19" s="1"/>
      <c r="CG19" t="s">
        <v>5</v>
      </c>
      <c r="CR19" s="1"/>
      <c r="CS19" t="s">
        <v>5</v>
      </c>
      <c r="DD19" s="1"/>
      <c r="DE19" t="s">
        <v>5</v>
      </c>
      <c r="DP19" s="1"/>
      <c r="DQ19" t="s">
        <v>5</v>
      </c>
      <c r="EB19" s="1"/>
      <c r="EC19" t="s">
        <v>5</v>
      </c>
      <c r="EN19" s="1"/>
      <c r="EO19" t="s">
        <v>5</v>
      </c>
      <c r="EZ19" s="1"/>
      <c r="FA19" t="s">
        <v>5</v>
      </c>
      <c r="FL19" s="1"/>
      <c r="FM19" t="s">
        <v>5</v>
      </c>
      <c r="FX19" s="1"/>
      <c r="GJ19" s="1"/>
      <c r="GV19" s="1"/>
      <c r="HH19" s="1"/>
    </row>
    <row r="20" spans="1:216" x14ac:dyDescent="0.25">
      <c r="A20" t="s">
        <v>6</v>
      </c>
      <c r="L20" s="1"/>
      <c r="M20" t="s">
        <v>6</v>
      </c>
      <c r="X20" s="1"/>
      <c r="Y20" t="s">
        <v>6</v>
      </c>
      <c r="AJ20" s="1"/>
      <c r="AK20" t="s">
        <v>6</v>
      </c>
      <c r="AV20" s="1"/>
      <c r="AW20" t="s">
        <v>6</v>
      </c>
      <c r="BH20" s="1"/>
      <c r="BI20" t="s">
        <v>6</v>
      </c>
      <c r="BT20" s="1"/>
      <c r="BU20" t="s">
        <v>6</v>
      </c>
      <c r="CF20" s="1"/>
      <c r="CG20" t="s">
        <v>6</v>
      </c>
      <c r="CR20" s="1"/>
      <c r="CS20" t="s">
        <v>6</v>
      </c>
      <c r="DD20" s="1"/>
      <c r="DE20" t="s">
        <v>6</v>
      </c>
      <c r="DP20" s="1"/>
      <c r="DQ20" t="s">
        <v>6</v>
      </c>
      <c r="EB20" s="1"/>
      <c r="EC20" t="s">
        <v>6</v>
      </c>
      <c r="EN20" s="1"/>
      <c r="EO20" t="s">
        <v>6</v>
      </c>
      <c r="EZ20" s="1"/>
      <c r="FA20" t="s">
        <v>6</v>
      </c>
      <c r="FL20" s="1"/>
      <c r="FM20" t="s">
        <v>6</v>
      </c>
      <c r="FX20" s="1"/>
      <c r="GJ20" s="1"/>
      <c r="GV20" s="1"/>
      <c r="HH20" s="1"/>
    </row>
    <row r="21" spans="1:216" x14ac:dyDescent="0.25">
      <c r="A21" t="s">
        <v>7</v>
      </c>
      <c r="L21" s="1"/>
      <c r="M21" t="s">
        <v>19</v>
      </c>
      <c r="X21" s="1"/>
      <c r="Y21" t="s">
        <v>19</v>
      </c>
      <c r="AJ21" s="1"/>
      <c r="AK21" t="s">
        <v>19</v>
      </c>
      <c r="AV21" s="1"/>
      <c r="AW21" t="s">
        <v>122</v>
      </c>
      <c r="BH21" s="1"/>
      <c r="BI21" t="s">
        <v>19</v>
      </c>
      <c r="BT21" s="1"/>
      <c r="BU21" t="s">
        <v>19</v>
      </c>
      <c r="CF21" s="1"/>
      <c r="CG21" t="s">
        <v>19</v>
      </c>
      <c r="CR21" s="1"/>
      <c r="CS21" t="s">
        <v>7</v>
      </c>
      <c r="DD21" s="1"/>
      <c r="DE21" t="s">
        <v>238</v>
      </c>
      <c r="DP21" s="1"/>
      <c r="DQ21" t="s">
        <v>262</v>
      </c>
      <c r="EB21" s="1"/>
      <c r="EC21" t="s">
        <v>7</v>
      </c>
      <c r="EN21" s="1"/>
      <c r="EO21" t="s">
        <v>7</v>
      </c>
      <c r="EZ21" s="1"/>
      <c r="FA21" t="s">
        <v>19</v>
      </c>
      <c r="FL21" s="1"/>
      <c r="FM21" t="s">
        <v>7</v>
      </c>
      <c r="FX21" s="1"/>
      <c r="GJ21" s="1"/>
      <c r="GV21" s="1"/>
      <c r="HH21" s="1"/>
    </row>
    <row r="22" spans="1:216" x14ac:dyDescent="0.25">
      <c r="A22" t="s">
        <v>8</v>
      </c>
      <c r="L22" s="1"/>
      <c r="M22" t="s">
        <v>21</v>
      </c>
      <c r="X22" s="1"/>
      <c r="Y22" t="s">
        <v>77</v>
      </c>
      <c r="AJ22" s="1"/>
      <c r="AK22" t="s">
        <v>98</v>
      </c>
      <c r="AV22" s="1"/>
      <c r="AW22" t="s">
        <v>123</v>
      </c>
      <c r="BH22" s="1"/>
      <c r="BI22" t="s">
        <v>145</v>
      </c>
      <c r="BT22" s="1"/>
      <c r="BU22" t="s">
        <v>165</v>
      </c>
      <c r="CF22" s="1"/>
      <c r="CG22" t="s">
        <v>191</v>
      </c>
      <c r="CR22" s="1"/>
      <c r="CS22" t="s">
        <v>216</v>
      </c>
      <c r="DD22" s="1"/>
      <c r="DE22" t="s">
        <v>239</v>
      </c>
      <c r="DP22" s="1"/>
      <c r="DQ22" t="s">
        <v>263</v>
      </c>
      <c r="EB22" s="1"/>
      <c r="EC22" t="s">
        <v>294</v>
      </c>
      <c r="EN22" s="1"/>
      <c r="EO22" t="s">
        <v>303</v>
      </c>
      <c r="EZ22" s="1"/>
      <c r="FA22" t="s">
        <v>312</v>
      </c>
      <c r="FL22" s="1"/>
      <c r="FM22" t="s">
        <v>321</v>
      </c>
      <c r="FX22" s="1"/>
      <c r="GJ22" s="1"/>
      <c r="GV22" s="1"/>
      <c r="HH22" s="1"/>
    </row>
    <row r="23" spans="1:216" x14ac:dyDescent="0.25">
      <c r="A23" t="s">
        <v>9</v>
      </c>
      <c r="L23" s="1"/>
      <c r="M23" t="s">
        <v>9</v>
      </c>
      <c r="X23" s="1"/>
      <c r="Y23" t="s">
        <v>9</v>
      </c>
      <c r="AJ23" s="1"/>
      <c r="AK23" t="s">
        <v>9</v>
      </c>
      <c r="AV23" s="1"/>
      <c r="AW23" t="s">
        <v>9</v>
      </c>
      <c r="BH23" s="1"/>
      <c r="BI23" t="s">
        <v>9</v>
      </c>
      <c r="BT23" s="1"/>
      <c r="BU23" t="s">
        <v>9</v>
      </c>
      <c r="CF23" s="1"/>
      <c r="CG23" t="s">
        <v>9</v>
      </c>
      <c r="CR23" s="1"/>
      <c r="CS23" t="s">
        <v>9</v>
      </c>
      <c r="DD23" s="1"/>
      <c r="DE23" t="s">
        <v>9</v>
      </c>
      <c r="DP23" s="1"/>
      <c r="DQ23" t="s">
        <v>9</v>
      </c>
      <c r="EB23" s="1"/>
      <c r="EC23" t="s">
        <v>9</v>
      </c>
      <c r="EN23" s="1"/>
      <c r="EO23" t="s">
        <v>9</v>
      </c>
      <c r="EZ23" s="1"/>
      <c r="FA23" t="s">
        <v>9</v>
      </c>
      <c r="FL23" s="1"/>
      <c r="FM23" t="s">
        <v>9</v>
      </c>
      <c r="FX23" s="1"/>
      <c r="GJ23" s="1"/>
      <c r="GV23" s="1"/>
      <c r="HH23" s="1"/>
    </row>
    <row r="24" spans="1:216" x14ac:dyDescent="0.25">
      <c r="A24" t="s">
        <v>10</v>
      </c>
      <c r="L24" s="1"/>
      <c r="M24" t="s">
        <v>10</v>
      </c>
      <c r="X24" s="1"/>
      <c r="Y24" t="s">
        <v>10</v>
      </c>
      <c r="AJ24" s="1"/>
      <c r="AK24" t="s">
        <v>10</v>
      </c>
      <c r="AV24" s="1"/>
      <c r="AW24" t="s">
        <v>10</v>
      </c>
      <c r="BH24" s="1"/>
      <c r="BI24" t="s">
        <v>10</v>
      </c>
      <c r="BT24" s="1"/>
      <c r="BU24" t="s">
        <v>10</v>
      </c>
      <c r="CF24" s="1"/>
      <c r="CG24" t="s">
        <v>10</v>
      </c>
      <c r="CR24" s="1"/>
      <c r="CS24" t="s">
        <v>10</v>
      </c>
      <c r="DD24" s="1"/>
      <c r="DE24" t="s">
        <v>10</v>
      </c>
      <c r="DP24" s="1"/>
      <c r="DQ24" t="s">
        <v>10</v>
      </c>
      <c r="EB24" s="1"/>
      <c r="EC24" t="s">
        <v>10</v>
      </c>
      <c r="EN24" s="1"/>
      <c r="EO24" t="s">
        <v>10</v>
      </c>
      <c r="EZ24" s="1"/>
      <c r="FA24" t="s">
        <v>10</v>
      </c>
      <c r="FL24" s="1"/>
      <c r="FM24" t="s">
        <v>10</v>
      </c>
      <c r="FX24" s="1"/>
      <c r="GJ24" s="1"/>
      <c r="GV24" s="1"/>
      <c r="HH24" s="1"/>
    </row>
    <row r="25" spans="1:216" x14ac:dyDescent="0.25">
      <c r="L25" s="1"/>
      <c r="X25" s="1"/>
      <c r="AJ25" s="1"/>
      <c r="AV25" s="1"/>
      <c r="BH25" s="1"/>
      <c r="BT25" s="1"/>
      <c r="CF25" s="1"/>
      <c r="CR25" s="1"/>
      <c r="DD25" s="1"/>
      <c r="DP25" s="1"/>
      <c r="EB25" s="1"/>
      <c r="EN25" s="1"/>
      <c r="EZ25" s="1"/>
      <c r="FL25" s="1"/>
      <c r="FX25" s="1"/>
      <c r="GJ25" s="1"/>
      <c r="GV25" s="1"/>
      <c r="HH25" s="1"/>
    </row>
    <row r="26" spans="1:216" x14ac:dyDescent="0.25">
      <c r="A26" t="s">
        <v>11</v>
      </c>
      <c r="L26" s="1"/>
      <c r="M26" t="s">
        <v>22</v>
      </c>
      <c r="X26" s="1"/>
      <c r="Y26" t="s">
        <v>78</v>
      </c>
      <c r="AJ26" s="1"/>
      <c r="AK26" t="s">
        <v>99</v>
      </c>
      <c r="AV26" s="1"/>
      <c r="AW26" t="s">
        <v>124</v>
      </c>
      <c r="BH26" s="1"/>
      <c r="BI26" t="s">
        <v>146</v>
      </c>
      <c r="BT26" s="1"/>
      <c r="BU26" t="s">
        <v>166</v>
      </c>
      <c r="CF26" s="1"/>
      <c r="CG26" t="s">
        <v>192</v>
      </c>
      <c r="CR26" s="1"/>
      <c r="CS26" t="s">
        <v>217</v>
      </c>
      <c r="DD26" s="1"/>
      <c r="DE26" t="s">
        <v>240</v>
      </c>
      <c r="DP26" s="1"/>
      <c r="DQ26" t="s">
        <v>264</v>
      </c>
      <c r="EB26" s="1"/>
      <c r="EC26" t="s">
        <v>295</v>
      </c>
      <c r="EN26" s="1"/>
      <c r="EO26" t="s">
        <v>304</v>
      </c>
      <c r="EZ26" s="1"/>
      <c r="FA26" t="s">
        <v>313</v>
      </c>
      <c r="FL26" s="1"/>
      <c r="FM26" t="s">
        <v>322</v>
      </c>
      <c r="FX26" s="1"/>
      <c r="GJ26" s="1"/>
      <c r="GV26" s="1"/>
      <c r="HH26" s="1"/>
    </row>
    <row r="27" spans="1:216" x14ac:dyDescent="0.25">
      <c r="A27" t="s">
        <v>12</v>
      </c>
      <c r="L27" s="1"/>
      <c r="M27" t="s">
        <v>23</v>
      </c>
      <c r="X27" s="1"/>
      <c r="Y27" t="s">
        <v>79</v>
      </c>
      <c r="AJ27" s="1"/>
      <c r="AK27" t="s">
        <v>100</v>
      </c>
      <c r="AV27" s="1"/>
      <c r="AW27" t="s">
        <v>125</v>
      </c>
      <c r="BH27" s="1"/>
      <c r="BI27" t="s">
        <v>147</v>
      </c>
      <c r="BT27" s="1"/>
      <c r="BU27" t="s">
        <v>167</v>
      </c>
      <c r="CF27" s="1"/>
      <c r="CG27" t="s">
        <v>193</v>
      </c>
      <c r="CR27" s="1"/>
      <c r="CS27" t="s">
        <v>218</v>
      </c>
      <c r="DD27" s="1"/>
      <c r="DE27" t="s">
        <v>241</v>
      </c>
      <c r="DP27" s="1"/>
      <c r="DQ27" t="s">
        <v>265</v>
      </c>
      <c r="EB27" s="1"/>
      <c r="EC27" t="s">
        <v>296</v>
      </c>
      <c r="EN27" s="1"/>
      <c r="EO27" t="s">
        <v>305</v>
      </c>
      <c r="EZ27" s="1"/>
      <c r="FA27" t="s">
        <v>314</v>
      </c>
      <c r="FL27" s="1"/>
      <c r="FM27" t="s">
        <v>323</v>
      </c>
      <c r="FX27" s="1"/>
      <c r="GJ27" s="1"/>
      <c r="GV27" s="1"/>
      <c r="HH27" s="1"/>
    </row>
    <row r="28" spans="1:216" x14ac:dyDescent="0.25">
      <c r="A28" t="s">
        <v>13</v>
      </c>
      <c r="L28" s="1"/>
      <c r="M28" t="s">
        <v>24</v>
      </c>
      <c r="X28" s="1"/>
      <c r="Y28" t="s">
        <v>80</v>
      </c>
      <c r="AJ28" s="1"/>
      <c r="AK28" t="s">
        <v>101</v>
      </c>
      <c r="AV28" s="1"/>
      <c r="AW28" t="s">
        <v>126</v>
      </c>
      <c r="BH28" s="1"/>
      <c r="BI28" t="s">
        <v>148</v>
      </c>
      <c r="BT28" s="1"/>
      <c r="BU28" t="s">
        <v>168</v>
      </c>
      <c r="CF28" s="1"/>
      <c r="CG28" t="s">
        <v>194</v>
      </c>
      <c r="CR28" s="1"/>
      <c r="CS28" t="s">
        <v>219</v>
      </c>
      <c r="DD28" s="1"/>
      <c r="DE28" t="s">
        <v>242</v>
      </c>
      <c r="DP28" s="1"/>
      <c r="DQ28" t="s">
        <v>266</v>
      </c>
      <c r="EB28" s="1"/>
      <c r="EC28" t="s">
        <v>297</v>
      </c>
      <c r="EN28" s="1"/>
      <c r="EO28" t="s">
        <v>306</v>
      </c>
      <c r="EZ28" s="1"/>
      <c r="FA28" t="s">
        <v>315</v>
      </c>
      <c r="FL28" s="1"/>
      <c r="FM28" t="s">
        <v>324</v>
      </c>
      <c r="FX28" s="1"/>
      <c r="GJ28" s="1"/>
      <c r="GV28" s="1"/>
      <c r="HH28" s="1"/>
    </row>
    <row r="29" spans="1:216" x14ac:dyDescent="0.25">
      <c r="L29" s="1"/>
      <c r="X29" s="1"/>
      <c r="AJ29" s="1"/>
      <c r="AV29" s="1"/>
      <c r="AW29" t="s">
        <v>127</v>
      </c>
      <c r="BH29" s="1"/>
      <c r="BI29" t="s">
        <v>149</v>
      </c>
      <c r="BT29" s="1"/>
      <c r="BU29" t="s">
        <v>169</v>
      </c>
      <c r="CF29" s="1"/>
      <c r="CG29" t="s">
        <v>195</v>
      </c>
      <c r="CR29" s="1"/>
      <c r="CS29" t="s">
        <v>220</v>
      </c>
      <c r="DD29" s="1"/>
      <c r="DE29" t="s">
        <v>243</v>
      </c>
      <c r="DP29" s="1"/>
      <c r="DQ29" t="s">
        <v>267</v>
      </c>
      <c r="EB29" s="1"/>
      <c r="EC29" t="s">
        <v>298</v>
      </c>
      <c r="EN29" s="1"/>
      <c r="EO29" t="s">
        <v>307</v>
      </c>
      <c r="EZ29" s="1"/>
      <c r="FA29" t="s">
        <v>316</v>
      </c>
      <c r="FL29" s="1"/>
      <c r="FM29" t="s">
        <v>325</v>
      </c>
      <c r="FX29" s="1"/>
      <c r="GJ29" s="1"/>
      <c r="GV29" s="1"/>
      <c r="HH29" s="1"/>
    </row>
    <row r="30" spans="1:216" x14ac:dyDescent="0.25">
      <c r="A30" t="s">
        <v>14</v>
      </c>
      <c r="L30" s="1"/>
      <c r="M30" t="s">
        <v>14</v>
      </c>
      <c r="X30" s="1"/>
      <c r="Y30" t="s">
        <v>14</v>
      </c>
      <c r="AJ30" s="1"/>
      <c r="AK30" t="s">
        <v>14</v>
      </c>
      <c r="AV30" s="1"/>
      <c r="AW30" t="s">
        <v>128</v>
      </c>
      <c r="BH30" s="1"/>
      <c r="BI30" t="s">
        <v>150</v>
      </c>
      <c r="BT30" s="1"/>
      <c r="BU30" t="s">
        <v>170</v>
      </c>
      <c r="CF30" s="1"/>
      <c r="CG30" t="s">
        <v>196</v>
      </c>
      <c r="CR30" s="1"/>
      <c r="CS30" t="s">
        <v>221</v>
      </c>
      <c r="DD30" s="1"/>
      <c r="DE30" t="s">
        <v>244</v>
      </c>
      <c r="DP30" s="1"/>
      <c r="DQ30" t="s">
        <v>268</v>
      </c>
      <c r="EB30" s="1"/>
      <c r="EC30" t="s">
        <v>299</v>
      </c>
      <c r="EN30" s="1"/>
      <c r="EO30" t="s">
        <v>308</v>
      </c>
      <c r="EZ30" s="1"/>
      <c r="FA30" t="s">
        <v>317</v>
      </c>
      <c r="FL30" s="1"/>
      <c r="FM30" t="s">
        <v>326</v>
      </c>
      <c r="FX30" s="1"/>
      <c r="GJ30" s="1"/>
      <c r="GV30" s="1"/>
      <c r="HH30" s="1"/>
    </row>
    <row r="31" spans="1:216" x14ac:dyDescent="0.25">
      <c r="A31" t="s">
        <v>15</v>
      </c>
      <c r="L31" s="1"/>
      <c r="M31" t="s">
        <v>20</v>
      </c>
      <c r="X31" s="1"/>
      <c r="Y31" t="s">
        <v>20</v>
      </c>
      <c r="AJ31" s="1"/>
      <c r="AK31" t="s">
        <v>20</v>
      </c>
      <c r="AV31" s="1"/>
      <c r="BH31" s="1"/>
      <c r="BT31" s="1"/>
      <c r="BU31" t="s">
        <v>171</v>
      </c>
      <c r="CF31" s="1"/>
      <c r="CG31" t="s">
        <v>197</v>
      </c>
      <c r="CR31" s="1"/>
      <c r="CS31" t="s">
        <v>222</v>
      </c>
      <c r="DD31" s="1"/>
      <c r="DE31" t="s">
        <v>245</v>
      </c>
      <c r="DP31" s="1"/>
      <c r="DQ31" t="s">
        <v>269</v>
      </c>
      <c r="EB31" s="1"/>
      <c r="EC31" t="s">
        <v>300</v>
      </c>
      <c r="EN31" s="1"/>
      <c r="EO31" t="s">
        <v>309</v>
      </c>
      <c r="EZ31" s="1"/>
      <c r="FA31" t="s">
        <v>318</v>
      </c>
      <c r="FL31" s="1"/>
      <c r="FM31" t="s">
        <v>327</v>
      </c>
      <c r="FX31" s="1"/>
      <c r="GJ31" s="1"/>
      <c r="GV31" s="1"/>
      <c r="HH31" s="1"/>
    </row>
    <row r="32" spans="1:216" x14ac:dyDescent="0.25">
      <c r="A32" t="s">
        <v>16</v>
      </c>
      <c r="L32" s="1"/>
      <c r="M32" t="s">
        <v>25</v>
      </c>
      <c r="X32" s="1"/>
      <c r="Y32" t="s">
        <v>81</v>
      </c>
      <c r="AJ32" s="1"/>
      <c r="AK32" t="s">
        <v>102</v>
      </c>
      <c r="AV32" s="1"/>
      <c r="AW32" t="s">
        <v>14</v>
      </c>
      <c r="BH32" s="1"/>
      <c r="BI32" t="s">
        <v>14</v>
      </c>
      <c r="BT32" s="1"/>
      <c r="BU32" t="s">
        <v>172</v>
      </c>
      <c r="CF32" s="1"/>
      <c r="CG32" t="s">
        <v>198</v>
      </c>
      <c r="CR32" s="1"/>
      <c r="CS32" t="s">
        <v>223</v>
      </c>
      <c r="DD32" s="1"/>
      <c r="DE32" t="s">
        <v>246</v>
      </c>
      <c r="DP32" s="1"/>
      <c r="EB32" s="1"/>
      <c r="EC32" t="s">
        <v>301</v>
      </c>
      <c r="EN32" s="1"/>
      <c r="EO32" t="s">
        <v>310</v>
      </c>
      <c r="EZ32" s="1"/>
      <c r="FA32" t="s">
        <v>319</v>
      </c>
      <c r="FL32" s="1"/>
      <c r="FM32" t="s">
        <v>328</v>
      </c>
      <c r="FX32" s="1"/>
      <c r="GJ32" s="1"/>
      <c r="GV32" s="1"/>
      <c r="HH32" s="1"/>
    </row>
    <row r="33" spans="12:216" x14ac:dyDescent="0.25">
      <c r="L33" s="1"/>
      <c r="X33" s="1"/>
      <c r="AJ33" s="1"/>
      <c r="AV33" s="1"/>
      <c r="AW33" t="s">
        <v>15</v>
      </c>
      <c r="BH33" s="1"/>
      <c r="BI33" t="s">
        <v>20</v>
      </c>
      <c r="BT33" s="1"/>
      <c r="CF33" s="1"/>
      <c r="CR33" s="1"/>
      <c r="DD33" s="1"/>
      <c r="DP33" s="1"/>
      <c r="DQ33" t="s">
        <v>14</v>
      </c>
      <c r="EB33" s="1"/>
      <c r="EN33" s="1"/>
      <c r="EZ33" s="1"/>
      <c r="FL33" s="1"/>
      <c r="FX33" s="1"/>
      <c r="GJ33" s="1"/>
      <c r="GV33" s="1"/>
      <c r="HH33" s="1"/>
    </row>
    <row r="34" spans="12:216" x14ac:dyDescent="0.25">
      <c r="L34" s="1"/>
      <c r="X34" s="1"/>
      <c r="AJ34" s="1"/>
      <c r="AV34" s="1"/>
      <c r="AW34" t="s">
        <v>129</v>
      </c>
      <c r="BH34" s="1"/>
      <c r="BI34" t="s">
        <v>151</v>
      </c>
      <c r="BT34" s="1"/>
      <c r="BU34" t="s">
        <v>14</v>
      </c>
      <c r="CF34" s="1"/>
      <c r="CG34" t="s">
        <v>14</v>
      </c>
      <c r="CR34" s="1"/>
      <c r="CS34" t="s">
        <v>14</v>
      </c>
      <c r="DD34" s="1"/>
      <c r="DE34" t="s">
        <v>14</v>
      </c>
      <c r="DP34" s="1"/>
      <c r="DQ34" t="s">
        <v>15</v>
      </c>
      <c r="EB34" s="1"/>
      <c r="EC34" t="s">
        <v>14</v>
      </c>
      <c r="EN34" s="1"/>
      <c r="EO34" t="s">
        <v>14</v>
      </c>
      <c r="EZ34" s="1"/>
      <c r="FA34" t="s">
        <v>14</v>
      </c>
      <c r="FL34" s="1"/>
      <c r="FM34" t="s">
        <v>14</v>
      </c>
      <c r="FX34" s="1"/>
      <c r="GJ34" s="1"/>
      <c r="GV34" s="1"/>
      <c r="HH34" s="1"/>
    </row>
    <row r="35" spans="12:216" x14ac:dyDescent="0.25">
      <c r="L35" s="1"/>
      <c r="X35" s="1"/>
      <c r="AJ35" s="1"/>
      <c r="AV35" s="1"/>
      <c r="BH35" s="1"/>
      <c r="BT35" s="1"/>
      <c r="BU35" t="s">
        <v>20</v>
      </c>
      <c r="CF35" s="1"/>
      <c r="CG35" t="s">
        <v>20</v>
      </c>
      <c r="CR35" s="1"/>
      <c r="CS35" t="s">
        <v>20</v>
      </c>
      <c r="DD35" s="1"/>
      <c r="DE35" t="s">
        <v>20</v>
      </c>
      <c r="DP35" s="1"/>
      <c r="DQ35" t="s">
        <v>270</v>
      </c>
      <c r="EB35" s="1"/>
      <c r="EC35" t="s">
        <v>20</v>
      </c>
      <c r="EN35" s="1"/>
      <c r="EO35" t="s">
        <v>20</v>
      </c>
      <c r="EZ35" s="1"/>
      <c r="FA35" t="s">
        <v>20</v>
      </c>
      <c r="FL35" s="1"/>
      <c r="FM35" t="s">
        <v>20</v>
      </c>
      <c r="FX35" s="1"/>
      <c r="GJ35" s="1"/>
      <c r="GV35" s="1"/>
      <c r="HH35" s="1"/>
    </row>
    <row r="36" spans="12:216" x14ac:dyDescent="0.25">
      <c r="L36" s="1"/>
      <c r="X36" s="1"/>
      <c r="AJ36" s="1"/>
      <c r="AV36" s="1"/>
      <c r="BH36" s="1"/>
      <c r="BT36" s="1"/>
      <c r="BU36" t="s">
        <v>173</v>
      </c>
      <c r="CF36" s="1"/>
      <c r="CG36" t="s">
        <v>199</v>
      </c>
      <c r="CR36" s="1"/>
      <c r="CS36" t="s">
        <v>224</v>
      </c>
      <c r="DD36" s="1"/>
      <c r="DE36" t="s">
        <v>247</v>
      </c>
      <c r="DP36" s="1"/>
      <c r="EB36" s="1"/>
      <c r="EC36" t="s">
        <v>302</v>
      </c>
      <c r="EN36" s="1"/>
      <c r="EO36" t="s">
        <v>311</v>
      </c>
      <c r="EZ36" s="1"/>
      <c r="FA36" t="s">
        <v>320</v>
      </c>
      <c r="FL36" s="1"/>
      <c r="FM36" t="s">
        <v>329</v>
      </c>
      <c r="FX36" s="1"/>
      <c r="GJ36" s="1"/>
      <c r="GV36" s="1"/>
      <c r="HH36" s="1"/>
    </row>
    <row r="37" spans="12:216" x14ac:dyDescent="0.25">
      <c r="L37" s="1"/>
      <c r="X37" s="1"/>
      <c r="AJ37" s="1"/>
      <c r="AV37" s="1"/>
      <c r="BH37" s="1"/>
      <c r="BT37" s="1"/>
      <c r="CF37" s="1"/>
      <c r="CR37" s="1"/>
      <c r="DD37" s="1"/>
      <c r="DP37" s="1"/>
      <c r="EB37" s="1"/>
      <c r="EN37" s="1"/>
      <c r="EZ37" s="1"/>
      <c r="FL37" s="1"/>
      <c r="FX37" s="1"/>
      <c r="GJ37" s="1"/>
      <c r="GV37" s="1"/>
      <c r="HH37" s="1"/>
    </row>
    <row r="38" spans="12:216" x14ac:dyDescent="0.25">
      <c r="L38" s="1"/>
      <c r="X38" s="1"/>
      <c r="AJ38" s="1"/>
      <c r="AV38" s="1"/>
      <c r="BH38" s="1"/>
      <c r="BT38" s="1"/>
      <c r="CF38" s="1"/>
      <c r="CR38" s="1"/>
      <c r="DD38" s="1"/>
      <c r="DP38" s="1"/>
      <c r="EB38" s="1"/>
      <c r="EN38" s="1"/>
      <c r="EZ38" s="1"/>
      <c r="FL38" s="1"/>
      <c r="FX38" s="1"/>
      <c r="GJ38" s="1"/>
      <c r="GV38" s="1"/>
      <c r="HH38" s="1"/>
    </row>
    <row r="39" spans="12:216" x14ac:dyDescent="0.25">
      <c r="L39" s="1"/>
      <c r="X39" s="1"/>
      <c r="AJ39" s="1"/>
      <c r="AV39" s="1"/>
      <c r="BH39" s="1"/>
      <c r="BT39" s="1"/>
      <c r="CF39" s="1"/>
      <c r="CR39" s="1"/>
      <c r="DD39" s="1"/>
      <c r="DP39" s="1"/>
      <c r="EB39" s="1"/>
      <c r="EN39" s="1"/>
      <c r="EZ39" s="1"/>
      <c r="FL39" s="1"/>
      <c r="FX39" s="1"/>
      <c r="GJ39" s="1"/>
      <c r="GV39" s="1"/>
      <c r="HH39" s="1"/>
    </row>
    <row r="40" spans="12:216" x14ac:dyDescent="0.25">
      <c r="L40" s="1"/>
      <c r="X40" s="1"/>
      <c r="AJ40" s="1"/>
      <c r="AV40" s="1"/>
      <c r="BH40" s="1"/>
      <c r="BT40" s="1"/>
      <c r="CF40" s="1"/>
      <c r="CR40" s="1"/>
      <c r="DD40" s="1"/>
      <c r="DP40" s="1"/>
      <c r="EB40" s="1"/>
      <c r="EN40" s="1"/>
      <c r="EZ40" s="1"/>
      <c r="FL40" s="1"/>
      <c r="FX40" s="1"/>
      <c r="GJ40" s="1"/>
      <c r="GV40" s="1"/>
      <c r="HH40" s="1"/>
    </row>
    <row r="41" spans="12:216" x14ac:dyDescent="0.25">
      <c r="L41" s="1"/>
      <c r="X41" s="1"/>
      <c r="AJ41" s="1"/>
      <c r="AV41" s="1"/>
      <c r="BH41" s="1"/>
      <c r="BT41" s="1"/>
      <c r="CF41" s="1"/>
      <c r="CR41" s="1"/>
      <c r="DD41" s="1"/>
      <c r="DP41" s="1"/>
      <c r="EB41" s="1"/>
      <c r="EN41" s="1"/>
      <c r="EZ41" s="1"/>
      <c r="FL41" s="1"/>
      <c r="FX41" s="1"/>
      <c r="GJ41" s="1"/>
      <c r="GV41" s="1"/>
      <c r="HH41" s="1"/>
    </row>
    <row r="42" spans="12:216" x14ac:dyDescent="0.25">
      <c r="L42" s="1"/>
      <c r="X42" s="1"/>
      <c r="AJ42" s="1"/>
      <c r="AV42" s="1"/>
      <c r="BH42" s="1"/>
      <c r="BT42" s="1"/>
      <c r="CF42" s="1"/>
      <c r="CR42" s="1"/>
      <c r="DD42" s="1"/>
      <c r="DP42" s="1"/>
      <c r="EB42" s="1"/>
      <c r="EN42" s="1"/>
      <c r="EZ42" s="1"/>
      <c r="FL42" s="1"/>
      <c r="FX42" s="1"/>
      <c r="GJ42" s="1"/>
      <c r="GV42" s="1"/>
      <c r="HH42" s="1"/>
    </row>
    <row r="43" spans="12:216" x14ac:dyDescent="0.25">
      <c r="L43" s="1"/>
      <c r="X43" s="1"/>
      <c r="AJ43" s="1"/>
      <c r="AV43" s="1"/>
      <c r="BH43" s="1"/>
      <c r="BT43" s="1"/>
      <c r="CF43" s="1"/>
      <c r="CR43" s="1"/>
      <c r="DD43" s="1"/>
      <c r="DP43" s="1"/>
      <c r="EB43" s="1"/>
      <c r="EN43" s="1"/>
      <c r="EZ43" s="1"/>
      <c r="FL43" s="1"/>
      <c r="FX43" s="1"/>
      <c r="GJ43" s="1"/>
      <c r="GV43" s="1"/>
      <c r="HH43" s="1"/>
    </row>
    <row r="44" spans="12:216" x14ac:dyDescent="0.25">
      <c r="L44" s="1"/>
      <c r="X44" s="1"/>
      <c r="AJ44" s="1"/>
      <c r="AV44" s="1"/>
      <c r="BH44" s="1"/>
      <c r="BT44" s="1"/>
      <c r="CF44" s="1"/>
      <c r="CR44" s="1"/>
      <c r="DD44" s="1"/>
      <c r="DP44" s="1"/>
      <c r="EB44" s="1"/>
      <c r="EN44" s="1"/>
      <c r="EZ44" s="1"/>
      <c r="FL44" s="1"/>
      <c r="FX44" s="1"/>
      <c r="GJ44" s="1"/>
      <c r="GV44" s="1"/>
      <c r="HH44" s="1"/>
    </row>
    <row r="45" spans="12:216" x14ac:dyDescent="0.25">
      <c r="L45" s="1"/>
      <c r="X45" s="1"/>
      <c r="AJ45" s="1"/>
      <c r="AV45" s="1"/>
      <c r="BH45" s="1"/>
      <c r="BT45" s="1"/>
      <c r="CF45" s="1"/>
      <c r="CR45" s="1"/>
      <c r="DD45" s="1"/>
      <c r="DP45" s="1"/>
      <c r="EB45" s="1"/>
      <c r="EN45" s="1"/>
      <c r="EZ45" s="1"/>
      <c r="FL45" s="1"/>
      <c r="FX45" s="1"/>
      <c r="GJ45" s="1"/>
      <c r="GV45" s="1"/>
      <c r="HH45" s="1"/>
    </row>
    <row r="46" spans="12:216" x14ac:dyDescent="0.25">
      <c r="L46" s="1"/>
      <c r="X46" s="1"/>
      <c r="AJ46" s="1"/>
      <c r="AV46" s="1"/>
      <c r="BH46" s="1"/>
      <c r="BT46" s="1"/>
      <c r="CF46" s="1"/>
      <c r="CR46" s="1"/>
      <c r="DD46" s="1"/>
      <c r="DP46" s="1"/>
      <c r="EB46" s="1"/>
      <c r="EN46" s="1"/>
      <c r="EZ46" s="1"/>
      <c r="FL46" s="1"/>
      <c r="FX46" s="1"/>
      <c r="GJ46" s="1"/>
      <c r="GV46" s="1"/>
      <c r="HH46" s="1"/>
    </row>
    <row r="47" spans="12:216" x14ac:dyDescent="0.25">
      <c r="L47" s="1"/>
      <c r="X47" s="1"/>
      <c r="AJ47" s="1"/>
      <c r="AV47" s="1"/>
      <c r="BH47" s="1"/>
      <c r="BT47" s="1"/>
      <c r="CF47" s="1"/>
      <c r="CR47" s="1"/>
      <c r="DD47" s="1"/>
      <c r="DP47" s="1"/>
      <c r="EB47" s="1"/>
      <c r="EN47" s="1"/>
      <c r="EZ47" s="1"/>
      <c r="FL47" s="1"/>
      <c r="FX47" s="1"/>
      <c r="GJ47" s="1"/>
      <c r="GV47" s="1"/>
      <c r="HH47" s="1"/>
    </row>
    <row r="48" spans="12:216" x14ac:dyDescent="0.25">
      <c r="L48" s="1"/>
      <c r="X48" s="1"/>
      <c r="AJ48" s="1"/>
      <c r="AV48" s="1"/>
      <c r="BH48" s="1"/>
      <c r="BT48" s="1"/>
      <c r="CF48" s="1"/>
      <c r="CR48" s="1"/>
      <c r="DD48" s="1"/>
      <c r="DP48" s="1"/>
      <c r="EB48" s="1"/>
      <c r="EN48" s="1"/>
      <c r="EZ48" s="1"/>
      <c r="FL48" s="1"/>
      <c r="FX48" s="1"/>
      <c r="GJ48" s="1"/>
      <c r="GV48" s="1"/>
      <c r="HH48" s="1"/>
    </row>
    <row r="49" spans="12:216" x14ac:dyDescent="0.25">
      <c r="L49" s="1"/>
      <c r="X49" s="1"/>
      <c r="AJ49" s="1"/>
      <c r="AV49" s="1"/>
      <c r="BH49" s="1"/>
      <c r="BT49" s="1"/>
      <c r="CF49" s="1"/>
      <c r="CR49" s="1"/>
      <c r="DD49" s="1"/>
      <c r="DP49" s="1"/>
      <c r="EB49" s="1"/>
      <c r="EN49" s="1"/>
      <c r="EZ49" s="1"/>
      <c r="FL49" s="1"/>
      <c r="FX49" s="1"/>
      <c r="GJ49" s="1"/>
      <c r="GV49" s="1"/>
      <c r="HH49" s="1"/>
    </row>
    <row r="50" spans="12:216" x14ac:dyDescent="0.25">
      <c r="L50" s="1"/>
      <c r="X50" s="1"/>
      <c r="AJ50" s="1"/>
      <c r="AV50" s="1"/>
      <c r="BH50" s="1"/>
      <c r="BT50" s="1"/>
      <c r="CF50" s="1"/>
      <c r="CR50" s="1"/>
      <c r="DD50" s="1"/>
      <c r="DP50" s="1"/>
      <c r="EB50" s="1"/>
      <c r="EN50" s="1"/>
      <c r="EZ50" s="1"/>
      <c r="FL50" s="1"/>
      <c r="FX50" s="1"/>
      <c r="GJ50" s="1"/>
      <c r="GV50" s="1"/>
      <c r="HH50" s="1"/>
    </row>
    <row r="51" spans="12:216" x14ac:dyDescent="0.25">
      <c r="L51" s="1"/>
      <c r="X51" s="1"/>
      <c r="AJ51" s="1"/>
      <c r="AV51" s="1"/>
      <c r="BH51" s="1"/>
      <c r="BT51" s="1"/>
      <c r="CF51" s="1"/>
      <c r="CR51" s="1"/>
      <c r="DD51" s="1"/>
      <c r="DP51" s="1"/>
      <c r="EB51" s="1"/>
      <c r="EN51" s="1"/>
      <c r="EZ51" s="1"/>
      <c r="FL51" s="1"/>
      <c r="FX51" s="1"/>
      <c r="GJ51" s="1"/>
      <c r="GV51" s="1"/>
      <c r="HH51" s="1"/>
    </row>
    <row r="52" spans="12:216" x14ac:dyDescent="0.25">
      <c r="L52" s="1"/>
      <c r="X52" s="1"/>
      <c r="AJ52" s="1"/>
      <c r="AV52" s="1"/>
      <c r="BH52" s="1"/>
      <c r="BT52" s="1"/>
      <c r="CF52" s="1"/>
      <c r="CR52" s="1"/>
      <c r="DD52" s="1"/>
      <c r="DP52" s="1"/>
      <c r="EB52" s="1"/>
      <c r="EN52" s="1"/>
      <c r="EZ52" s="1"/>
      <c r="FL52" s="1"/>
      <c r="FX52" s="1"/>
      <c r="GJ52" s="1"/>
      <c r="GV52" s="1"/>
      <c r="HH52" s="1"/>
    </row>
    <row r="53" spans="12:216" x14ac:dyDescent="0.25">
      <c r="L53" s="1"/>
      <c r="X53" s="1"/>
      <c r="AJ53" s="1"/>
      <c r="AV53" s="1"/>
      <c r="BH53" s="1"/>
      <c r="BT53" s="1"/>
      <c r="CF53" s="1"/>
      <c r="CR53" s="1"/>
      <c r="DD53" s="1"/>
      <c r="DP53" s="1"/>
      <c r="EB53" s="1"/>
      <c r="EN53" s="1"/>
      <c r="EZ53" s="1"/>
      <c r="FL53" s="1"/>
      <c r="FX53" s="1"/>
      <c r="GJ53" s="1"/>
      <c r="GV53" s="1"/>
      <c r="HH53" s="1"/>
    </row>
    <row r="54" spans="12:216" x14ac:dyDescent="0.25">
      <c r="L54" s="1"/>
      <c r="X54" s="1"/>
      <c r="AJ54" s="1"/>
      <c r="AV54" s="1"/>
      <c r="BH54" s="1"/>
      <c r="BT54" s="1"/>
      <c r="CF54" s="1"/>
      <c r="CR54" s="1"/>
      <c r="DD54" s="1"/>
      <c r="DP54" s="1"/>
      <c r="EB54" s="1"/>
      <c r="EN54" s="1"/>
      <c r="EZ54" s="1"/>
      <c r="FL54" s="1"/>
      <c r="FX54" s="1"/>
      <c r="GJ54" s="1"/>
      <c r="GV54" s="1"/>
      <c r="HH54" s="1"/>
    </row>
    <row r="55" spans="12:216" x14ac:dyDescent="0.25">
      <c r="L55" s="1"/>
      <c r="X55" s="1"/>
      <c r="AJ55" s="1"/>
      <c r="AV55" s="1"/>
      <c r="BH55" s="1"/>
      <c r="BT55" s="1"/>
      <c r="CF55" s="1"/>
      <c r="CR55" s="1"/>
      <c r="DD55" s="1"/>
      <c r="DP55" s="1"/>
      <c r="EB55" s="1"/>
      <c r="EN55" s="1"/>
      <c r="EZ55" s="1"/>
      <c r="FL55" s="1"/>
      <c r="FX55" s="1"/>
      <c r="GJ55" s="1"/>
      <c r="GV55" s="1"/>
      <c r="HH55" s="1"/>
    </row>
    <row r="56" spans="12:216" x14ac:dyDescent="0.25">
      <c r="L56" s="1"/>
      <c r="X56" s="1"/>
      <c r="AJ56" s="1"/>
      <c r="AV56" s="1"/>
      <c r="BH56" s="1"/>
      <c r="BT56" s="1"/>
      <c r="CF56" s="1"/>
      <c r="CR56" s="1"/>
      <c r="DD56" s="1"/>
      <c r="DP56" s="1"/>
      <c r="EB56" s="1"/>
      <c r="EN56" s="1"/>
      <c r="EZ56" s="1"/>
      <c r="FL56" s="1"/>
      <c r="FX56" s="1"/>
      <c r="GJ56" s="1"/>
      <c r="GV56" s="1"/>
      <c r="HH56" s="1"/>
    </row>
    <row r="57" spans="12:216" x14ac:dyDescent="0.25">
      <c r="L57" s="1"/>
      <c r="X57" s="1"/>
      <c r="AJ57" s="1"/>
      <c r="AV57" s="1"/>
      <c r="BH57" s="1"/>
      <c r="BT57" s="1"/>
      <c r="CF57" s="1"/>
      <c r="CR57" s="1"/>
      <c r="DD57" s="1"/>
      <c r="DP57" s="1"/>
      <c r="EB57" s="1"/>
      <c r="EN57" s="1"/>
      <c r="EZ57" s="1"/>
      <c r="FL57" s="1"/>
      <c r="FX57" s="1"/>
      <c r="GJ57" s="1"/>
      <c r="GV57" s="1"/>
      <c r="HH57" s="1"/>
    </row>
    <row r="58" spans="12:216" x14ac:dyDescent="0.25">
      <c r="L58" s="1"/>
      <c r="X58" s="1"/>
      <c r="AJ58" s="1"/>
      <c r="AV58" s="1"/>
      <c r="BH58" s="1"/>
      <c r="BT58" s="1"/>
      <c r="CF58" s="1"/>
      <c r="CR58" s="1"/>
      <c r="DD58" s="1"/>
      <c r="DP58" s="1"/>
      <c r="EB58" s="1"/>
      <c r="EN58" s="1"/>
      <c r="EZ58" s="1"/>
      <c r="FL58" s="1"/>
      <c r="FX58" s="1"/>
      <c r="GJ58" s="1"/>
      <c r="GV58" s="1"/>
      <c r="HH58" s="1"/>
    </row>
    <row r="59" spans="12:216" x14ac:dyDescent="0.25">
      <c r="L59" s="1"/>
      <c r="X59" s="1"/>
      <c r="AJ59" s="1"/>
      <c r="AV59" s="1"/>
      <c r="BH59" s="1"/>
      <c r="BT59" s="1"/>
      <c r="CF59" s="1"/>
      <c r="CR59" s="1"/>
      <c r="DD59" s="1"/>
      <c r="DP59" s="1"/>
      <c r="EB59" s="1"/>
      <c r="EN59" s="1"/>
      <c r="EZ59" s="1"/>
      <c r="FL59" s="1"/>
      <c r="FX59" s="1"/>
      <c r="GJ59" s="1"/>
      <c r="GV59" s="1"/>
      <c r="HH59" s="1"/>
    </row>
    <row r="60" spans="12:216" x14ac:dyDescent="0.25">
      <c r="L60" s="1"/>
      <c r="X60" s="1"/>
      <c r="AJ60" s="1"/>
      <c r="AV60" s="1"/>
      <c r="BH60" s="1"/>
      <c r="BT60" s="1"/>
      <c r="CF60" s="1"/>
      <c r="CR60" s="1"/>
      <c r="DD60" s="1"/>
      <c r="DP60" s="1"/>
      <c r="EB60" s="1"/>
      <c r="EN60" s="1"/>
      <c r="EZ60" s="1"/>
      <c r="FL60" s="1"/>
      <c r="FX60" s="1"/>
      <c r="GJ60" s="1"/>
      <c r="GV60" s="1"/>
      <c r="HH60" s="1"/>
    </row>
    <row r="61" spans="12:216" x14ac:dyDescent="0.25">
      <c r="L61" s="1"/>
      <c r="X61" s="1"/>
      <c r="AJ61" s="1"/>
      <c r="AV61" s="1"/>
      <c r="BH61" s="1"/>
      <c r="BT61" s="1"/>
      <c r="CF61" s="1"/>
      <c r="CR61" s="1"/>
      <c r="DD61" s="1"/>
      <c r="DP61" s="1"/>
      <c r="EB61" s="1"/>
      <c r="EN61" s="1"/>
      <c r="EZ61" s="1"/>
      <c r="FL61" s="1"/>
      <c r="FX61" s="1"/>
      <c r="GJ61" s="1"/>
      <c r="GV61" s="1"/>
      <c r="HH61" s="1"/>
    </row>
    <row r="62" spans="12:216" x14ac:dyDescent="0.25">
      <c r="L62" s="1"/>
      <c r="X62" s="1"/>
      <c r="AJ62" s="1"/>
      <c r="AV62" s="1"/>
      <c r="BH62" s="1"/>
      <c r="BT62" s="1"/>
      <c r="CF62" s="1"/>
      <c r="CR62" s="1"/>
      <c r="DD62" s="1"/>
      <c r="DP62" s="1"/>
      <c r="EB62" s="1"/>
      <c r="EN62" s="1"/>
      <c r="EZ62" s="1"/>
      <c r="FL62" s="1"/>
      <c r="FX62" s="1"/>
      <c r="GJ62" s="1"/>
      <c r="GV62" s="1"/>
      <c r="HH62" s="1"/>
    </row>
    <row r="63" spans="12:216" x14ac:dyDescent="0.25">
      <c r="L63" s="1"/>
      <c r="X63" s="1"/>
      <c r="AJ63" s="1"/>
      <c r="AV63" s="1"/>
      <c r="BH63" s="1"/>
      <c r="BT63" s="1"/>
      <c r="CF63" s="1"/>
      <c r="CR63" s="1"/>
      <c r="DD63" s="1"/>
      <c r="DP63" s="1"/>
      <c r="EB63" s="1"/>
      <c r="EN63" s="1"/>
      <c r="EZ63" s="1"/>
      <c r="FL63" s="1"/>
      <c r="FX63" s="1"/>
      <c r="GJ63" s="1"/>
      <c r="GV63" s="1"/>
      <c r="HH63" s="1"/>
    </row>
    <row r="64" spans="12:216" x14ac:dyDescent="0.25">
      <c r="L64" s="1"/>
      <c r="X64" s="1"/>
      <c r="AJ64" s="1"/>
      <c r="AV64" s="1"/>
      <c r="BH64" s="1"/>
      <c r="BT64" s="1"/>
      <c r="CF64" s="1"/>
      <c r="CR64" s="1"/>
      <c r="DD64" s="1"/>
      <c r="DP64" s="1"/>
      <c r="EB64" s="1"/>
      <c r="EN64" s="1"/>
      <c r="EZ64" s="1"/>
      <c r="FL64" s="1"/>
      <c r="FX64" s="1"/>
      <c r="GJ64" s="1"/>
      <c r="GV64" s="1"/>
      <c r="HH64" s="1"/>
    </row>
    <row r="65" spans="12:216" x14ac:dyDescent="0.25">
      <c r="L65" s="1"/>
      <c r="X65" s="1"/>
      <c r="AJ65" s="1"/>
      <c r="AV65" s="1"/>
      <c r="BH65" s="1"/>
      <c r="BT65" s="1"/>
      <c r="CF65" s="1"/>
      <c r="CR65" s="1"/>
      <c r="DD65" s="1"/>
      <c r="DP65" s="1"/>
      <c r="EB65" s="1"/>
      <c r="EN65" s="1"/>
      <c r="EZ65" s="1"/>
      <c r="FL65" s="1"/>
      <c r="FX65" s="1"/>
      <c r="GJ65" s="1"/>
      <c r="GV65" s="1"/>
      <c r="HH65" s="1"/>
    </row>
    <row r="66" spans="12:216" x14ac:dyDescent="0.25">
      <c r="L66" s="1"/>
      <c r="X66" s="1"/>
      <c r="AJ66" s="1"/>
      <c r="AV66" s="1"/>
      <c r="BH66" s="1"/>
      <c r="BT66" s="1"/>
      <c r="CF66" s="1"/>
      <c r="CR66" s="1"/>
      <c r="DD66" s="1"/>
      <c r="DP66" s="1"/>
      <c r="EB66" s="1"/>
      <c r="EN66" s="1"/>
      <c r="EZ66" s="1"/>
      <c r="FL66" s="1"/>
      <c r="FX66" s="1"/>
      <c r="GJ66" s="1"/>
      <c r="GV66" s="1"/>
      <c r="HH66" s="1"/>
    </row>
    <row r="67" spans="12:216" x14ac:dyDescent="0.25">
      <c r="L67" s="1"/>
      <c r="X67" s="1"/>
      <c r="AJ67" s="1"/>
      <c r="AV67" s="1"/>
      <c r="BH67" s="1"/>
      <c r="BT67" s="1"/>
      <c r="CF67" s="1"/>
      <c r="CR67" s="1"/>
      <c r="DD67" s="1"/>
      <c r="DP67" s="1"/>
      <c r="EB67" s="1"/>
      <c r="EN67" s="1"/>
      <c r="EZ67" s="1"/>
      <c r="FL67" s="1"/>
      <c r="FX67" s="1"/>
      <c r="GJ67" s="1"/>
      <c r="GV67" s="1"/>
      <c r="HH67" s="1"/>
    </row>
    <row r="68" spans="12:216" x14ac:dyDescent="0.25">
      <c r="L68" s="1"/>
      <c r="X68" s="1"/>
      <c r="AJ68" s="1"/>
      <c r="AV68" s="1"/>
      <c r="BH68" s="1"/>
      <c r="BT68" s="1"/>
      <c r="CF68" s="1"/>
      <c r="CR68" s="1"/>
      <c r="DD68" s="1"/>
      <c r="DP68" s="1"/>
      <c r="EB68" s="1"/>
      <c r="EN68" s="1"/>
      <c r="EZ68" s="1"/>
      <c r="FL68" s="1"/>
      <c r="FX68" s="1"/>
      <c r="GJ68" s="1"/>
      <c r="GV68" s="1"/>
      <c r="HH68" s="1"/>
    </row>
    <row r="69" spans="12:216" x14ac:dyDescent="0.25">
      <c r="L69" s="1"/>
      <c r="X69" s="1"/>
      <c r="AJ69" s="1"/>
      <c r="AV69" s="1"/>
      <c r="BH69" s="1"/>
      <c r="BT69" s="1"/>
      <c r="CF69" s="1"/>
      <c r="CR69" s="1"/>
      <c r="DD69" s="1"/>
      <c r="DP69" s="1"/>
      <c r="EB69" s="1"/>
      <c r="EN69" s="1"/>
      <c r="EZ69" s="1"/>
      <c r="FL69" s="1"/>
      <c r="FX69" s="1"/>
      <c r="GJ69" s="1"/>
      <c r="GV69" s="1"/>
      <c r="HH69" s="1"/>
    </row>
    <row r="70" spans="12:216" x14ac:dyDescent="0.25">
      <c r="L70" s="1"/>
      <c r="X70" s="1"/>
      <c r="AJ70" s="1"/>
      <c r="AV70" s="1"/>
      <c r="BH70" s="1"/>
      <c r="BT70" s="1"/>
      <c r="CF70" s="1"/>
      <c r="CR70" s="1"/>
      <c r="DD70" s="1"/>
      <c r="DP70" s="1"/>
      <c r="EB70" s="1"/>
      <c r="EN70" s="1"/>
      <c r="EZ70" s="1"/>
      <c r="FL70" s="1"/>
      <c r="FX70" s="1"/>
      <c r="GJ70" s="1"/>
      <c r="GV70" s="1"/>
      <c r="HH70" s="1"/>
    </row>
    <row r="71" spans="12:216" x14ac:dyDescent="0.25">
      <c r="L71" s="1"/>
      <c r="X71" s="1"/>
      <c r="AJ71" s="1"/>
      <c r="AV71" s="1"/>
      <c r="BH71" s="1"/>
      <c r="BT71" s="1"/>
      <c r="CF71" s="1"/>
      <c r="CR71" s="1"/>
      <c r="DD71" s="1"/>
      <c r="DP71" s="1"/>
      <c r="EB71" s="1"/>
      <c r="EN71" s="1"/>
      <c r="EZ71" s="1"/>
      <c r="FL71" s="1"/>
      <c r="FX71" s="1"/>
      <c r="GJ71" s="1"/>
      <c r="GV71" s="1"/>
      <c r="HH71" s="1"/>
    </row>
    <row r="72" spans="12:216" x14ac:dyDescent="0.25">
      <c r="L72" s="1"/>
      <c r="X72" s="1"/>
      <c r="AJ72" s="1"/>
      <c r="AV72" s="1"/>
      <c r="BH72" s="1"/>
      <c r="BT72" s="1"/>
      <c r="CF72" s="1"/>
      <c r="CR72" s="1"/>
      <c r="DD72" s="1"/>
      <c r="DP72" s="1"/>
      <c r="EB72" s="1"/>
      <c r="EN72" s="1"/>
      <c r="EZ72" s="1"/>
      <c r="FL72" s="1"/>
      <c r="FX72" s="1"/>
      <c r="GJ72" s="1"/>
      <c r="GV72" s="1"/>
      <c r="HH72" s="1"/>
    </row>
    <row r="73" spans="12:216" x14ac:dyDescent="0.25">
      <c r="L73" s="1"/>
      <c r="X73" s="1"/>
      <c r="AJ73" s="1"/>
      <c r="AV73" s="1"/>
      <c r="BH73" s="1"/>
      <c r="BT73" s="1"/>
      <c r="CF73" s="1"/>
      <c r="CR73" s="1"/>
      <c r="DD73" s="1"/>
      <c r="DP73" s="1"/>
      <c r="EB73" s="1"/>
      <c r="EN73" s="1"/>
      <c r="EZ73" s="1"/>
      <c r="FL73" s="1"/>
      <c r="FX73" s="1"/>
      <c r="GJ73" s="1"/>
      <c r="GV73" s="1"/>
      <c r="HH73" s="1"/>
    </row>
    <row r="74" spans="12:216" x14ac:dyDescent="0.25">
      <c r="L74" s="1"/>
      <c r="X74" s="1"/>
      <c r="AJ74" s="1"/>
      <c r="AV74" s="1"/>
      <c r="BH74" s="1"/>
      <c r="BT74" s="1"/>
      <c r="CF74" s="1"/>
      <c r="CR74" s="1"/>
      <c r="DD74" s="1"/>
      <c r="DP74" s="1"/>
      <c r="EB74" s="1"/>
      <c r="EN74" s="1"/>
      <c r="EZ74" s="1"/>
      <c r="FL74" s="1"/>
      <c r="FX74" s="1"/>
      <c r="GJ74" s="1"/>
      <c r="GV74" s="1"/>
      <c r="HH74" s="1"/>
    </row>
    <row r="75" spans="12:216" x14ac:dyDescent="0.25">
      <c r="L75" s="1"/>
      <c r="X75" s="1"/>
      <c r="AJ75" s="1"/>
      <c r="AV75" s="1"/>
      <c r="BH75" s="1"/>
      <c r="BT75" s="1"/>
      <c r="CF75" s="1"/>
      <c r="CR75" s="1"/>
      <c r="DD75" s="1"/>
      <c r="DP75" s="1"/>
      <c r="EB75" s="1"/>
      <c r="EN75" s="1"/>
      <c r="EZ75" s="1"/>
      <c r="FL75" s="1"/>
      <c r="FX75" s="1"/>
      <c r="GJ75" s="1"/>
      <c r="GV75" s="1"/>
      <c r="HH75" s="1"/>
    </row>
    <row r="76" spans="12:216" x14ac:dyDescent="0.25">
      <c r="L76" s="1"/>
      <c r="X76" s="1"/>
      <c r="AJ76" s="1"/>
      <c r="AV76" s="1"/>
      <c r="BH76" s="1"/>
      <c r="BT76" s="1"/>
      <c r="CF76" s="1"/>
      <c r="CR76" s="1"/>
      <c r="DD76" s="1"/>
      <c r="DP76" s="1"/>
      <c r="EB76" s="1"/>
      <c r="EN76" s="1"/>
      <c r="EZ76" s="1"/>
      <c r="FL76" s="1"/>
      <c r="FX76" s="1"/>
      <c r="GJ76" s="1"/>
      <c r="GV76" s="1"/>
      <c r="HH76" s="1"/>
    </row>
    <row r="77" spans="12:216" x14ac:dyDescent="0.25">
      <c r="L77" s="1"/>
      <c r="X77" s="1"/>
      <c r="AJ77" s="1"/>
      <c r="AV77" s="1"/>
      <c r="BH77" s="1"/>
      <c r="BT77" s="1"/>
      <c r="CF77" s="1"/>
      <c r="CR77" s="1"/>
      <c r="DD77" s="1"/>
      <c r="DP77" s="1"/>
      <c r="EB77" s="1"/>
      <c r="EN77" s="1"/>
      <c r="EZ77" s="1"/>
      <c r="FL77" s="1"/>
      <c r="FX77" s="1"/>
      <c r="GJ77" s="1"/>
      <c r="GV77" s="1"/>
      <c r="HH77" s="1"/>
    </row>
    <row r="78" spans="12:216" x14ac:dyDescent="0.25">
      <c r="L78" s="1"/>
      <c r="X78" s="1"/>
      <c r="AJ78" s="1"/>
      <c r="AV78" s="1"/>
      <c r="BH78" s="1"/>
      <c r="BT78" s="1"/>
      <c r="CF78" s="1"/>
      <c r="CR78" s="1"/>
      <c r="DD78" s="1"/>
      <c r="DP78" s="1"/>
      <c r="EB78" s="1"/>
      <c r="EN78" s="1"/>
      <c r="EZ78" s="1"/>
      <c r="FL78" s="1"/>
      <c r="FX78" s="1"/>
      <c r="GJ78" s="1"/>
      <c r="GV78" s="1"/>
      <c r="HH78" s="1"/>
    </row>
    <row r="79" spans="12:216" x14ac:dyDescent="0.25">
      <c r="L79" s="1"/>
      <c r="X79" s="1"/>
      <c r="AJ79" s="1"/>
      <c r="AV79" s="1"/>
      <c r="BH79" s="1"/>
      <c r="BT79" s="1"/>
      <c r="CF79" s="1"/>
      <c r="CR79" s="1"/>
      <c r="DD79" s="1"/>
      <c r="DP79" s="1"/>
      <c r="EB79" s="1"/>
      <c r="EN79" s="1"/>
      <c r="EZ79" s="1"/>
      <c r="FL79" s="1"/>
      <c r="FX79" s="1"/>
      <c r="GJ79" s="1"/>
      <c r="GV79" s="1"/>
      <c r="HH79" s="1"/>
    </row>
    <row r="80" spans="12:216" x14ac:dyDescent="0.25">
      <c r="L80" s="1"/>
      <c r="X80" s="1"/>
      <c r="AJ80" s="1"/>
      <c r="AV80" s="1"/>
      <c r="BH80" s="1"/>
      <c r="BT80" s="1"/>
      <c r="CF80" s="1"/>
      <c r="CR80" s="1"/>
      <c r="DD80" s="1"/>
      <c r="DP80" s="1"/>
      <c r="EB80" s="1"/>
      <c r="EN80" s="1"/>
      <c r="EZ80" s="1"/>
      <c r="FL80" s="1"/>
      <c r="FX80" s="1"/>
      <c r="GJ80" s="1"/>
      <c r="GV80" s="1"/>
      <c r="HH80" s="1"/>
    </row>
    <row r="81" spans="12:216" x14ac:dyDescent="0.25">
      <c r="L81" s="1"/>
      <c r="X81" s="1"/>
      <c r="AJ81" s="1"/>
      <c r="AV81" s="1"/>
      <c r="BH81" s="1"/>
      <c r="BT81" s="1"/>
      <c r="CF81" s="1"/>
      <c r="CR81" s="1"/>
      <c r="DD81" s="1"/>
      <c r="DP81" s="1"/>
      <c r="EB81" s="1"/>
      <c r="EN81" s="1"/>
      <c r="EZ81" s="1"/>
      <c r="FL81" s="1"/>
      <c r="FX81" s="1"/>
      <c r="GJ81" s="1"/>
      <c r="GV81" s="1"/>
      <c r="HH81" s="1"/>
    </row>
    <row r="82" spans="12:216" x14ac:dyDescent="0.25">
      <c r="L82" s="1"/>
      <c r="X82" s="1"/>
      <c r="AJ82" s="1"/>
      <c r="AV82" s="1"/>
      <c r="BH82" s="1"/>
      <c r="BT82" s="1"/>
      <c r="CF82" s="1"/>
      <c r="CR82" s="1"/>
      <c r="DD82" s="1"/>
      <c r="DP82" s="1"/>
      <c r="EB82" s="1"/>
      <c r="EN82" s="1"/>
      <c r="EZ82" s="1"/>
      <c r="FL82" s="1"/>
      <c r="FX82" s="1"/>
      <c r="GJ82" s="1"/>
      <c r="GV82" s="1"/>
      <c r="HH82" s="1"/>
    </row>
    <row r="83" spans="12:216" x14ac:dyDescent="0.25">
      <c r="L83" s="1"/>
      <c r="X83" s="1"/>
      <c r="AJ83" s="1"/>
      <c r="AV83" s="1"/>
      <c r="BH83" s="1"/>
      <c r="BT83" s="1"/>
      <c r="CF83" s="1"/>
      <c r="CR83" s="1"/>
      <c r="DD83" s="1"/>
      <c r="DP83" s="1"/>
      <c r="EB83" s="1"/>
      <c r="EN83" s="1"/>
      <c r="EZ83" s="1"/>
      <c r="FL83" s="1"/>
      <c r="FX83" s="1"/>
      <c r="GJ83" s="1"/>
      <c r="GV83" s="1"/>
      <c r="HH83" s="1"/>
    </row>
    <row r="84" spans="12:216" x14ac:dyDescent="0.25">
      <c r="L84" s="1"/>
      <c r="X84" s="1"/>
      <c r="AJ84" s="1"/>
      <c r="AV84" s="1"/>
      <c r="BH84" s="1"/>
      <c r="BT84" s="1"/>
      <c r="CF84" s="1"/>
      <c r="CR84" s="1"/>
      <c r="DD84" s="1"/>
      <c r="DP84" s="1"/>
      <c r="EB84" s="1"/>
      <c r="EN84" s="1"/>
      <c r="EZ84" s="1"/>
      <c r="FL84" s="1"/>
      <c r="FX84" s="1"/>
      <c r="GJ84" s="1"/>
      <c r="GV84" s="1"/>
      <c r="HH84" s="1"/>
    </row>
    <row r="85" spans="12:216" x14ac:dyDescent="0.25">
      <c r="L85" s="1"/>
      <c r="X85" s="1"/>
      <c r="AJ85" s="1"/>
      <c r="AV85" s="1"/>
      <c r="BH85" s="1"/>
      <c r="BT85" s="1"/>
      <c r="CF85" s="1"/>
      <c r="CR85" s="1"/>
      <c r="DD85" s="1"/>
      <c r="DP85" s="1"/>
      <c r="EB85" s="1"/>
      <c r="EN85" s="1"/>
      <c r="EZ85" s="1"/>
      <c r="FL85" s="1"/>
      <c r="FX85" s="1"/>
      <c r="GJ85" s="1"/>
      <c r="GV85" s="1"/>
      <c r="HH85" s="1"/>
    </row>
    <row r="86" spans="12:216" x14ac:dyDescent="0.25">
      <c r="L86" s="1"/>
      <c r="X86" s="1"/>
      <c r="AJ86" s="1"/>
      <c r="AV86" s="1"/>
      <c r="BH86" s="1"/>
      <c r="BT86" s="1"/>
      <c r="CF86" s="1"/>
      <c r="CR86" s="1"/>
      <c r="DD86" s="1"/>
      <c r="DP86" s="1"/>
      <c r="EB86" s="1"/>
      <c r="EN86" s="1"/>
      <c r="EZ86" s="1"/>
      <c r="FL86" s="1"/>
      <c r="FX86" s="1"/>
      <c r="GJ86" s="1"/>
      <c r="GV86" s="1"/>
      <c r="HH86" s="1"/>
    </row>
    <row r="87" spans="12:216" x14ac:dyDescent="0.25">
      <c r="L87" s="1"/>
      <c r="X87" s="1"/>
      <c r="AJ87" s="1"/>
      <c r="AV87" s="1"/>
      <c r="BH87" s="1"/>
      <c r="BT87" s="1"/>
      <c r="CF87" s="1"/>
      <c r="CR87" s="1"/>
      <c r="DD87" s="1"/>
      <c r="DP87" s="1"/>
      <c r="DQ87" t="s">
        <v>285</v>
      </c>
      <c r="EB87" s="1"/>
      <c r="EN87" s="1"/>
      <c r="EZ87" s="1"/>
      <c r="FL87" s="1"/>
      <c r="FX87" s="1"/>
      <c r="GJ87" s="1"/>
      <c r="GV87" s="1"/>
      <c r="HH87" s="1"/>
    </row>
    <row r="88" spans="12:216" x14ac:dyDescent="0.25">
      <c r="L88" s="1"/>
      <c r="X88" s="1"/>
      <c r="AJ88" s="1"/>
      <c r="AV88" s="1"/>
      <c r="BH88" s="1"/>
      <c r="BT88" s="1"/>
      <c r="CF88" s="1"/>
      <c r="CR88" s="1"/>
      <c r="DD88" s="1"/>
      <c r="DP88" s="1"/>
      <c r="DQ88" t="s">
        <v>286</v>
      </c>
      <c r="EB88" s="1"/>
      <c r="EN88" s="1"/>
      <c r="EZ88" s="1"/>
      <c r="FL88" s="1"/>
      <c r="FX88" s="1"/>
      <c r="GJ88" s="1"/>
      <c r="GV88" s="1"/>
      <c r="HH88" s="1"/>
    </row>
    <row r="89" spans="12:216" x14ac:dyDescent="0.25">
      <c r="L89" s="1"/>
      <c r="X89" s="1"/>
      <c r="AJ89" s="1"/>
      <c r="AV89" s="1"/>
      <c r="BH89" s="1"/>
      <c r="BT89" s="1"/>
      <c r="CF89" s="1"/>
      <c r="CR89" s="1"/>
      <c r="DD89" s="1"/>
      <c r="DP89" s="1"/>
      <c r="EB89" s="1"/>
      <c r="EC89" t="s">
        <v>289</v>
      </c>
      <c r="EN89" s="1"/>
      <c r="EZ89" s="1"/>
      <c r="FL89" s="1"/>
      <c r="FX89" s="1"/>
      <c r="GJ89" s="1"/>
      <c r="GV89" s="1"/>
      <c r="HH89" s="1"/>
    </row>
    <row r="90" spans="12:216" x14ac:dyDescent="0.25">
      <c r="L90" s="1"/>
      <c r="X90" s="1"/>
      <c r="AJ90" s="1"/>
      <c r="AV90" s="1"/>
      <c r="BH90" s="1"/>
      <c r="BT90" s="1"/>
      <c r="CF90" s="1"/>
      <c r="CR90" s="1"/>
      <c r="DD90" s="1"/>
      <c r="DP90" s="1"/>
      <c r="DQ90" t="s">
        <v>287</v>
      </c>
      <c r="EB90" s="1"/>
      <c r="EN90" s="1"/>
      <c r="EZ90" s="1"/>
      <c r="FL90" s="1"/>
      <c r="FX90" s="1"/>
      <c r="GJ90" s="1"/>
      <c r="GV90" s="1"/>
      <c r="HH90" s="1"/>
    </row>
    <row r="91" spans="12:216" x14ac:dyDescent="0.25">
      <c r="L91" s="1"/>
      <c r="X91" s="1"/>
      <c r="AJ91" s="1"/>
      <c r="AV91" s="1"/>
      <c r="BH91" s="1"/>
      <c r="BT91" s="1"/>
      <c r="CF91" s="1"/>
      <c r="CR91" s="1"/>
      <c r="DD91" s="1"/>
      <c r="DP91" s="1"/>
      <c r="EB91" s="1"/>
      <c r="EN91" s="1"/>
      <c r="EZ91" s="1"/>
      <c r="FL91" s="1"/>
      <c r="FX91" s="1"/>
      <c r="GJ91" s="1"/>
      <c r="GV91" s="1"/>
      <c r="HH91" s="1"/>
    </row>
    <row r="92" spans="12:216" x14ac:dyDescent="0.25">
      <c r="L92" s="1"/>
      <c r="X92" s="1"/>
      <c r="AJ92" s="1"/>
      <c r="AV92" s="1"/>
      <c r="BH92" s="1"/>
      <c r="BT92" s="1"/>
      <c r="CF92" s="1"/>
      <c r="CR92" s="1"/>
      <c r="DD92" s="1"/>
      <c r="DP92" s="1"/>
      <c r="EB92" s="1"/>
      <c r="EN92" s="1"/>
      <c r="EZ92" s="1"/>
      <c r="FL92" s="1"/>
      <c r="FX92" s="1"/>
      <c r="GJ92" s="1"/>
      <c r="GV92" s="1"/>
      <c r="HH92" s="1"/>
    </row>
    <row r="93" spans="12:216" x14ac:dyDescent="0.25">
      <c r="L93" s="1"/>
      <c r="X93" s="1"/>
      <c r="AJ93" s="1"/>
      <c r="AV93" s="1"/>
      <c r="BH93" s="1"/>
      <c r="BT93" s="1"/>
      <c r="CF93" s="1"/>
      <c r="CR93" s="1"/>
      <c r="DD93" s="1"/>
      <c r="DP93" s="1"/>
      <c r="EB93" s="1"/>
      <c r="EN93" s="1"/>
      <c r="EZ93" s="1"/>
      <c r="FL93" s="1"/>
      <c r="FX93" s="1"/>
      <c r="GJ93" s="1"/>
      <c r="GV93" s="1"/>
      <c r="HH93" s="1"/>
    </row>
    <row r="94" spans="12:216" x14ac:dyDescent="0.25">
      <c r="L94" s="1"/>
      <c r="X94" s="1"/>
      <c r="AJ94" s="1"/>
      <c r="AV94" s="1"/>
      <c r="BH94" s="1"/>
      <c r="BT94" s="1"/>
      <c r="CF94" s="1"/>
      <c r="CR94" s="1"/>
      <c r="DD94" s="1"/>
      <c r="DP94" s="1"/>
      <c r="EB94" s="1"/>
      <c r="EN94" s="1"/>
      <c r="EZ94" s="1"/>
      <c r="FL94" s="1"/>
      <c r="FX94" s="1"/>
      <c r="GJ94" s="1"/>
      <c r="GV94" s="1"/>
      <c r="HH94" s="1"/>
    </row>
    <row r="95" spans="12:216" x14ac:dyDescent="0.25">
      <c r="L95" s="1"/>
      <c r="X95" s="1"/>
      <c r="AJ95" s="1"/>
      <c r="AV95" s="1"/>
      <c r="BH95" s="1"/>
      <c r="BT95" s="1"/>
      <c r="CF95" s="1"/>
      <c r="CR95" s="1"/>
      <c r="DD95" s="1"/>
      <c r="DP95" s="1"/>
      <c r="EB95" s="1"/>
      <c r="EN95" s="1"/>
      <c r="EZ95" s="1"/>
      <c r="FL95" s="1"/>
      <c r="FX95" s="1"/>
      <c r="GJ95" s="1"/>
      <c r="GV95" s="1"/>
      <c r="HH95" s="1"/>
    </row>
    <row r="96" spans="12:216" x14ac:dyDescent="0.25">
      <c r="L96" s="1"/>
      <c r="X96" s="1"/>
      <c r="AJ96" s="1"/>
      <c r="AV96" s="1"/>
      <c r="BH96" s="1"/>
      <c r="BT96" s="1"/>
      <c r="CF96" s="1"/>
      <c r="CR96" s="1"/>
      <c r="DD96" s="1"/>
      <c r="DP96" s="1"/>
      <c r="EB96" s="1"/>
      <c r="EN96" s="1"/>
      <c r="EZ96" s="1"/>
      <c r="FL96" s="1"/>
      <c r="FX96" s="1"/>
      <c r="GJ96" s="1"/>
      <c r="GV96" s="1"/>
      <c r="HH96" s="1"/>
    </row>
    <row r="97" spans="12:216" x14ac:dyDescent="0.25">
      <c r="L97" s="1"/>
      <c r="X97" s="1"/>
      <c r="AJ97" s="1"/>
      <c r="AV97" s="1"/>
      <c r="BH97" s="1"/>
      <c r="BT97" s="1"/>
      <c r="CF97" s="1"/>
      <c r="CR97" s="1"/>
      <c r="DD97" s="1"/>
      <c r="DP97" s="1"/>
      <c r="EB97" s="1"/>
      <c r="EN97" s="1"/>
      <c r="EZ97" s="1"/>
      <c r="FL97" s="1"/>
      <c r="FX97" s="1"/>
      <c r="GJ97" s="1"/>
      <c r="GV97" s="1"/>
      <c r="HH97" s="1"/>
    </row>
    <row r="98" spans="12:216" x14ac:dyDescent="0.25">
      <c r="L98" s="1"/>
      <c r="X98" s="1"/>
      <c r="AJ98" s="1"/>
      <c r="AV98" s="1"/>
      <c r="BH98" s="1"/>
      <c r="BT98" s="1"/>
      <c r="CF98" s="1"/>
      <c r="CR98" s="1"/>
      <c r="DD98" s="1"/>
      <c r="DP98" s="1"/>
      <c r="EB98" s="1"/>
      <c r="EN98" s="1"/>
      <c r="EZ98" s="1"/>
      <c r="FL98" s="1"/>
      <c r="FX98" s="1"/>
      <c r="GJ98" s="1"/>
      <c r="GV98" s="1"/>
      <c r="HH98" s="1"/>
    </row>
    <row r="99" spans="12:216" x14ac:dyDescent="0.25">
      <c r="L99" s="1"/>
      <c r="X99" s="1"/>
      <c r="AJ99" s="1"/>
      <c r="AV99" s="1"/>
      <c r="BH99" s="1"/>
      <c r="BT99" s="1"/>
      <c r="CF99" s="1"/>
      <c r="CR99" s="1"/>
      <c r="DD99" s="1"/>
      <c r="DP99" s="1"/>
      <c r="EB99" s="1"/>
      <c r="EN99" s="1"/>
      <c r="EZ99" s="1"/>
      <c r="FL99" s="1"/>
      <c r="FX99" s="1"/>
      <c r="GJ99" s="1"/>
      <c r="GV99" s="1"/>
      <c r="HH99" s="1"/>
    </row>
    <row r="100" spans="12:216" x14ac:dyDescent="0.25">
      <c r="L100" s="1"/>
      <c r="X100" s="1"/>
      <c r="AJ100" s="1"/>
      <c r="AV100" s="1"/>
      <c r="BH100" s="1"/>
      <c r="BT100" s="1"/>
      <c r="CF100" s="1"/>
      <c r="CR100" s="1"/>
      <c r="DD100" s="1"/>
      <c r="DP100" s="1"/>
      <c r="EB100" s="1"/>
      <c r="EN100" s="1"/>
      <c r="EZ100" s="1"/>
      <c r="FL100" s="1"/>
      <c r="FX100" s="1"/>
      <c r="GJ100" s="1"/>
      <c r="GV100" s="1"/>
      <c r="HH100" s="1"/>
    </row>
    <row r="101" spans="12:216" x14ac:dyDescent="0.25">
      <c r="L101" s="1"/>
      <c r="X101" s="1"/>
      <c r="AJ101" s="1"/>
      <c r="AV101" s="1"/>
      <c r="BH101" s="1"/>
      <c r="BT101" s="1"/>
      <c r="CF101" s="1"/>
      <c r="CR101" s="1"/>
      <c r="DD101" s="1"/>
      <c r="DP101" s="1"/>
      <c r="EB101" s="1"/>
      <c r="EN101" s="1"/>
      <c r="EZ101" s="1"/>
      <c r="FL101" s="1"/>
      <c r="FX101" s="1"/>
      <c r="GJ101" s="1"/>
      <c r="GV101" s="1"/>
      <c r="HH101" s="1"/>
    </row>
    <row r="102" spans="12:216" x14ac:dyDescent="0.25">
      <c r="L102" s="1"/>
      <c r="X102" s="1"/>
      <c r="AJ102" s="1"/>
      <c r="AV102" s="1"/>
      <c r="BH102" s="1"/>
      <c r="BT102" s="1"/>
      <c r="CF102" s="1"/>
      <c r="CR102" s="1"/>
      <c r="DD102" s="1"/>
      <c r="DP102" s="1"/>
      <c r="EB102" s="1"/>
      <c r="EN102" s="1"/>
      <c r="EZ102" s="1"/>
      <c r="FL102" s="1"/>
      <c r="FX102" s="1"/>
      <c r="GJ102" s="1"/>
      <c r="GV102" s="1"/>
      <c r="HH102" s="1"/>
    </row>
    <row r="103" spans="12:216" x14ac:dyDescent="0.25">
      <c r="L103" s="1"/>
      <c r="X103" s="1"/>
      <c r="AJ103" s="1"/>
      <c r="AV103" s="1"/>
      <c r="BH103" s="1"/>
      <c r="BT103" s="1"/>
      <c r="CF103" s="1"/>
      <c r="CR103" s="1"/>
      <c r="DD103" s="1"/>
      <c r="DP103" s="1"/>
      <c r="EB103" s="1"/>
      <c r="EN103" s="1"/>
      <c r="EZ103" s="1"/>
      <c r="FL103" s="1"/>
      <c r="FX103" s="1"/>
      <c r="GJ103" s="1"/>
      <c r="GV103" s="1"/>
      <c r="HH103" s="1"/>
    </row>
    <row r="104" spans="12:216" x14ac:dyDescent="0.25">
      <c r="L104" s="1"/>
      <c r="X104" s="1"/>
      <c r="AJ104" s="1"/>
      <c r="AV104" s="1"/>
      <c r="BH104" s="1"/>
      <c r="BT104" s="1"/>
      <c r="CF104" s="1"/>
      <c r="CR104" s="1"/>
      <c r="DD104" s="1"/>
      <c r="DP104" s="1"/>
      <c r="EB104" s="1"/>
      <c r="EN104" s="1"/>
      <c r="EZ104" s="1"/>
      <c r="FL104" s="1"/>
      <c r="FX104" s="1"/>
      <c r="GJ104" s="1"/>
      <c r="GV104" s="1"/>
      <c r="HH104" s="1"/>
    </row>
    <row r="105" spans="12:216" x14ac:dyDescent="0.25">
      <c r="L105" s="1"/>
      <c r="X105" s="1"/>
      <c r="AJ105" s="1"/>
      <c r="AV105" s="1"/>
      <c r="BH105" s="1"/>
      <c r="BT105" s="1"/>
      <c r="CF105" s="1"/>
      <c r="CR105" s="1"/>
      <c r="DD105" s="1"/>
      <c r="DP105" s="1"/>
      <c r="EB105" s="1"/>
      <c r="EN105" s="1"/>
      <c r="EZ105" s="1"/>
      <c r="FL105" s="1"/>
      <c r="FX105" s="1"/>
      <c r="GJ105" s="1"/>
      <c r="GV105" s="1"/>
      <c r="HH105" s="1"/>
    </row>
    <row r="106" spans="12:216" x14ac:dyDescent="0.25">
      <c r="L106" s="1"/>
      <c r="X106" s="1"/>
      <c r="AJ106" s="1"/>
      <c r="AV106" s="1"/>
      <c r="BH106" s="1"/>
      <c r="BT106" s="1"/>
      <c r="CF106" s="1"/>
      <c r="CR106" s="1"/>
      <c r="DD106" s="1"/>
      <c r="DP106" s="1"/>
      <c r="EB106" s="1"/>
      <c r="EN106" s="1"/>
      <c r="EZ106" s="1"/>
      <c r="FL106" s="1"/>
      <c r="FX106" s="1"/>
      <c r="GJ106" s="1"/>
      <c r="GV106" s="1"/>
      <c r="HH106" s="1"/>
    </row>
    <row r="107" spans="12:216" x14ac:dyDescent="0.25">
      <c r="L107" s="1"/>
      <c r="X107" s="1"/>
      <c r="AJ107" s="1"/>
      <c r="AV107" s="1"/>
      <c r="BH107" s="1"/>
      <c r="BT107" s="1"/>
      <c r="CF107" s="1"/>
      <c r="CR107" s="1"/>
      <c r="DD107" s="1"/>
      <c r="DP107" s="1"/>
      <c r="EB107" s="1"/>
      <c r="EN107" s="1"/>
      <c r="EZ107" s="1"/>
      <c r="FL107" s="1"/>
      <c r="FX107" s="1"/>
      <c r="GJ107" s="1"/>
      <c r="GV107" s="1"/>
      <c r="HH107" s="1"/>
    </row>
    <row r="108" spans="12:216" x14ac:dyDescent="0.25">
      <c r="L108" s="1"/>
      <c r="X108" s="1"/>
      <c r="AJ108" s="1"/>
      <c r="AV108" s="1"/>
      <c r="BH108" s="1"/>
      <c r="BT108" s="1"/>
      <c r="CF108" s="1"/>
      <c r="CR108" s="1"/>
      <c r="DD108" s="1"/>
      <c r="DP108" s="1"/>
      <c r="EB108" s="1"/>
      <c r="EN108" s="1"/>
      <c r="EZ108" s="1"/>
      <c r="FL108" s="1"/>
      <c r="FX108" s="1"/>
      <c r="GJ108" s="1"/>
      <c r="GV108" s="1"/>
      <c r="HH108" s="1"/>
    </row>
    <row r="109" spans="12:216" x14ac:dyDescent="0.25">
      <c r="L109" s="1"/>
      <c r="X109" s="1"/>
      <c r="AJ109" s="1"/>
      <c r="AV109" s="1"/>
      <c r="BH109" s="1"/>
      <c r="BT109" s="1"/>
      <c r="CF109" s="1"/>
      <c r="CR109" s="1"/>
      <c r="DD109" s="1"/>
      <c r="DP109" s="1"/>
      <c r="EB109" s="1"/>
      <c r="EN109" s="1"/>
      <c r="EZ109" s="1"/>
      <c r="FL109" s="1"/>
      <c r="FX109" s="1"/>
      <c r="GJ109" s="1"/>
      <c r="GV109" s="1"/>
      <c r="HH109" s="1"/>
    </row>
    <row r="110" spans="12:216" x14ac:dyDescent="0.25">
      <c r="L110" s="1"/>
      <c r="X110" s="1"/>
      <c r="AJ110" s="1"/>
      <c r="AV110" s="1"/>
      <c r="BH110" s="1"/>
      <c r="BT110" s="1"/>
      <c r="CF110" s="1"/>
      <c r="CR110" s="1"/>
      <c r="DD110" s="1"/>
      <c r="DP110" s="1"/>
      <c r="EB110" s="1"/>
      <c r="EN110" s="1"/>
      <c r="EZ110" s="1"/>
      <c r="FL110" s="1"/>
      <c r="FX110" s="1"/>
      <c r="GJ110" s="1"/>
      <c r="GV110" s="1"/>
      <c r="HH110" s="1"/>
    </row>
    <row r="111" spans="12:216" x14ac:dyDescent="0.25">
      <c r="L111" s="1"/>
      <c r="X111" s="1"/>
      <c r="AJ111" s="1"/>
      <c r="AV111" s="1"/>
      <c r="BH111" s="1"/>
      <c r="BT111" s="1"/>
      <c r="CF111" s="1"/>
      <c r="CR111" s="1"/>
      <c r="DD111" s="1"/>
      <c r="DP111" s="1"/>
      <c r="EB111" s="1"/>
      <c r="EN111" s="1"/>
      <c r="EZ111" s="1"/>
      <c r="FL111" s="1"/>
      <c r="FX111" s="1"/>
      <c r="GJ111" s="1"/>
      <c r="GV111" s="1"/>
      <c r="HH111" s="1"/>
    </row>
    <row r="112" spans="12:216" x14ac:dyDescent="0.25">
      <c r="L112" s="1"/>
      <c r="X112" s="1"/>
      <c r="AJ112" s="1"/>
      <c r="AV112" s="1"/>
      <c r="BH112" s="1"/>
      <c r="BT112" s="1"/>
      <c r="CF112" s="1"/>
      <c r="CR112" s="1"/>
      <c r="DD112" s="1"/>
      <c r="DP112" s="1"/>
      <c r="EB112" s="1"/>
      <c r="EN112" s="1"/>
      <c r="EZ112" s="1"/>
      <c r="FL112" s="1"/>
      <c r="FX112" s="1"/>
      <c r="GJ112" s="1"/>
      <c r="GV112" s="1"/>
      <c r="HH112" s="1"/>
    </row>
    <row r="113" spans="12:216" x14ac:dyDescent="0.25">
      <c r="L113" s="1"/>
      <c r="X113" s="1"/>
      <c r="AJ113" s="1"/>
      <c r="AV113" s="1"/>
      <c r="BH113" s="1"/>
      <c r="BT113" s="1"/>
      <c r="CF113" s="1"/>
      <c r="CR113" s="1"/>
      <c r="DD113" s="1"/>
      <c r="DP113" s="1"/>
      <c r="EB113" s="1"/>
      <c r="EN113" s="1"/>
      <c r="EZ113" s="1"/>
      <c r="FL113" s="1"/>
      <c r="FX113" s="1"/>
      <c r="GJ113" s="1"/>
      <c r="GV113" s="1"/>
      <c r="HH113" s="1"/>
    </row>
    <row r="114" spans="12:216" x14ac:dyDescent="0.25">
      <c r="L114" s="1"/>
      <c r="X114" s="1"/>
      <c r="AJ114" s="1"/>
      <c r="AV114" s="1"/>
      <c r="BH114" s="1"/>
      <c r="BT114" s="1"/>
      <c r="CF114" s="1"/>
      <c r="CR114" s="1"/>
      <c r="DD114" s="1"/>
      <c r="DP114" s="1"/>
      <c r="EB114" s="1"/>
      <c r="EN114" s="1"/>
      <c r="EZ114" s="1"/>
      <c r="FL114" s="1"/>
      <c r="FX114" s="1"/>
      <c r="GJ114" s="1"/>
      <c r="GV114" s="1"/>
      <c r="HH114" s="1"/>
    </row>
    <row r="115" spans="12:216" x14ac:dyDescent="0.25">
      <c r="L115" s="1"/>
      <c r="X115" s="1"/>
      <c r="AJ115" s="1"/>
      <c r="AV115" s="1"/>
      <c r="BH115" s="1"/>
      <c r="BT115" s="1"/>
      <c r="CF115" s="1"/>
      <c r="CR115" s="1"/>
      <c r="DD115" s="1"/>
      <c r="DP115" s="1"/>
      <c r="EB115" s="1"/>
      <c r="EN115" s="1"/>
      <c r="EZ115" s="1"/>
      <c r="FL115" s="1"/>
      <c r="FX115" s="1"/>
      <c r="GJ115" s="1"/>
      <c r="GV115" s="1"/>
      <c r="HH115" s="1"/>
    </row>
    <row r="116" spans="12:216" x14ac:dyDescent="0.25">
      <c r="L116" s="1"/>
      <c r="X116" s="1"/>
      <c r="AJ116" s="1"/>
      <c r="AV116" s="1"/>
      <c r="BH116" s="1"/>
      <c r="BT116" s="1"/>
      <c r="CF116" s="1"/>
      <c r="CR116" s="1"/>
      <c r="DD116" s="1"/>
      <c r="DP116" s="1"/>
      <c r="EB116" s="1"/>
      <c r="EN116" s="1"/>
      <c r="EZ116" s="1"/>
      <c r="FL116" s="1"/>
      <c r="FX116" s="1"/>
      <c r="GJ116" s="1"/>
      <c r="GV116" s="1"/>
      <c r="HH116" s="1"/>
    </row>
    <row r="117" spans="12:216" x14ac:dyDescent="0.25">
      <c r="L117" s="1"/>
      <c r="X117" s="1"/>
      <c r="AJ117" s="1"/>
      <c r="AV117" s="1"/>
      <c r="BH117" s="1"/>
      <c r="BT117" s="1"/>
      <c r="CF117" s="1"/>
      <c r="CR117" s="1"/>
      <c r="DD117" s="1"/>
      <c r="DP117" s="1"/>
      <c r="EB117" s="1"/>
      <c r="EN117" s="1"/>
      <c r="EZ117" s="1"/>
      <c r="FL117" s="1"/>
      <c r="FX117" s="1"/>
      <c r="GJ117" s="1"/>
      <c r="GV117" s="1"/>
      <c r="HH117" s="1"/>
    </row>
    <row r="118" spans="12:216" x14ac:dyDescent="0.25">
      <c r="L118" s="1"/>
      <c r="X118" s="1"/>
      <c r="AJ118" s="1"/>
      <c r="AV118" s="1"/>
      <c r="BH118" s="1"/>
      <c r="BT118" s="1"/>
      <c r="CF118" s="1"/>
      <c r="CR118" s="1"/>
      <c r="DD118" s="1"/>
      <c r="DP118" s="1"/>
      <c r="EB118" s="1"/>
      <c r="EN118" s="1"/>
      <c r="EZ118" s="1"/>
      <c r="FL118" s="1"/>
      <c r="FX118" s="1"/>
      <c r="GJ118" s="1"/>
      <c r="GV118" s="1"/>
      <c r="HH118" s="1"/>
    </row>
    <row r="119" spans="12:216" x14ac:dyDescent="0.25">
      <c r="L119" s="1"/>
      <c r="X119" s="1"/>
      <c r="AJ119" s="1"/>
      <c r="AV119" s="1"/>
      <c r="BH119" s="1"/>
      <c r="BT119" s="1"/>
      <c r="CF119" s="1"/>
      <c r="CR119" s="1"/>
      <c r="DD119" s="1"/>
      <c r="DP119" s="1"/>
      <c r="EB119" s="1"/>
      <c r="EN119" s="1"/>
      <c r="EZ119" s="1"/>
      <c r="FL119" s="1"/>
      <c r="FX119" s="1"/>
      <c r="GJ119" s="1"/>
      <c r="GV119" s="1"/>
      <c r="HH119" s="1"/>
    </row>
    <row r="120" spans="12:216" x14ac:dyDescent="0.25">
      <c r="L120" s="1"/>
      <c r="X120" s="1"/>
      <c r="AJ120" s="1"/>
      <c r="AV120" s="1"/>
      <c r="BH120" s="1"/>
      <c r="BT120" s="1"/>
      <c r="CF120" s="1"/>
      <c r="CR120" s="1"/>
      <c r="DD120" s="1"/>
      <c r="DP120" s="1"/>
      <c r="EB120" s="1"/>
      <c r="EN120" s="1"/>
      <c r="EZ120" s="1"/>
      <c r="FL120" s="1"/>
      <c r="FX120" s="1"/>
      <c r="GJ120" s="1"/>
      <c r="GV120" s="1"/>
      <c r="HH120" s="1"/>
    </row>
    <row r="121" spans="12:216" x14ac:dyDescent="0.25">
      <c r="L121" s="1"/>
      <c r="X121" s="1"/>
      <c r="AJ121" s="1"/>
      <c r="AV121" s="1"/>
      <c r="BH121" s="1"/>
      <c r="BT121" s="1"/>
      <c r="CF121" s="1"/>
      <c r="CR121" s="1"/>
      <c r="DD121" s="1"/>
      <c r="DP121" s="1"/>
      <c r="EB121" s="1"/>
      <c r="EN121" s="1"/>
      <c r="EZ121" s="1"/>
      <c r="FL121" s="1"/>
      <c r="FX121" s="1"/>
      <c r="GJ121" s="1"/>
      <c r="GV121" s="1"/>
      <c r="HH121" s="1"/>
    </row>
    <row r="122" spans="12:216" x14ac:dyDescent="0.25">
      <c r="L122" s="1"/>
      <c r="X122" s="1"/>
      <c r="AJ122" s="1"/>
      <c r="AV122" s="1"/>
      <c r="BH122" s="1"/>
      <c r="BT122" s="1"/>
      <c r="CF122" s="1"/>
      <c r="CR122" s="1"/>
      <c r="DD122" s="1"/>
      <c r="DP122" s="1"/>
      <c r="EB122" s="1"/>
      <c r="EN122" s="1"/>
      <c r="EZ122" s="1"/>
      <c r="FL122" s="1"/>
      <c r="FX122" s="1"/>
      <c r="GJ122" s="1"/>
      <c r="GV122" s="1"/>
      <c r="HH122" s="1"/>
    </row>
    <row r="123" spans="12:216" x14ac:dyDescent="0.25">
      <c r="L123" s="1"/>
      <c r="X123" s="1"/>
      <c r="AJ123" s="1"/>
      <c r="AV123" s="1"/>
      <c r="BH123" s="1"/>
      <c r="BT123" s="1"/>
      <c r="CF123" s="1"/>
      <c r="CR123" s="1"/>
      <c r="DD123" s="1"/>
      <c r="DP123" s="1"/>
      <c r="EB123" s="1"/>
      <c r="EN123" s="1"/>
      <c r="EZ123" s="1"/>
      <c r="FL123" s="1"/>
      <c r="FX123" s="1"/>
      <c r="GJ123" s="1"/>
      <c r="GV123" s="1"/>
      <c r="HH123" s="1"/>
    </row>
    <row r="124" spans="12:216" x14ac:dyDescent="0.25">
      <c r="L124" s="1"/>
      <c r="X124" s="1"/>
      <c r="AJ124" s="1"/>
      <c r="AV124" s="1"/>
      <c r="BH124" s="1"/>
      <c r="BT124" s="1"/>
      <c r="CF124" s="1"/>
      <c r="CR124" s="1"/>
      <c r="DD124" s="1"/>
      <c r="DP124" s="1"/>
      <c r="EB124" s="1"/>
      <c r="EN124" s="1"/>
      <c r="EZ124" s="1"/>
      <c r="FL124" s="1"/>
      <c r="FX124" s="1"/>
      <c r="GJ124" s="1"/>
      <c r="GV124" s="1"/>
      <c r="HH124" s="1"/>
    </row>
    <row r="125" spans="12:216" x14ac:dyDescent="0.25">
      <c r="L125" s="1"/>
      <c r="X125" s="1"/>
      <c r="AJ125" s="1"/>
      <c r="AV125" s="1"/>
      <c r="BH125" s="1"/>
      <c r="BT125" s="1"/>
      <c r="CF125" s="1"/>
      <c r="CR125" s="1"/>
      <c r="DD125" s="1"/>
      <c r="DP125" s="1"/>
      <c r="EB125" s="1"/>
      <c r="EN125" s="1"/>
      <c r="EZ125" s="1"/>
      <c r="FL125" s="1"/>
      <c r="FX125" s="1"/>
      <c r="GJ125" s="1"/>
      <c r="GV125" s="1"/>
      <c r="HH125" s="1"/>
    </row>
    <row r="126" spans="12:216" x14ac:dyDescent="0.25">
      <c r="L126" s="1"/>
      <c r="X126" s="1"/>
      <c r="AJ126" s="1"/>
      <c r="AV126" s="1"/>
      <c r="BH126" s="1"/>
      <c r="BT126" s="1"/>
      <c r="CF126" s="1"/>
      <c r="CR126" s="1"/>
      <c r="DD126" s="1"/>
      <c r="DP126" s="1"/>
      <c r="EB126" s="1"/>
      <c r="EN126" s="1"/>
      <c r="EZ126" s="1"/>
      <c r="FL126" s="1"/>
      <c r="FX126" s="1"/>
      <c r="GJ126" s="1"/>
      <c r="GV126" s="1"/>
      <c r="HH126" s="1"/>
    </row>
    <row r="127" spans="12:216" x14ac:dyDescent="0.25">
      <c r="L127" s="1"/>
      <c r="X127" s="1"/>
      <c r="AJ127" s="1"/>
      <c r="AV127" s="1"/>
      <c r="BH127" s="1"/>
      <c r="BT127" s="1"/>
      <c r="CF127" s="1"/>
      <c r="CR127" s="1"/>
      <c r="DD127" s="1"/>
      <c r="DP127" s="1"/>
      <c r="EB127" s="1"/>
      <c r="EN127" s="1"/>
      <c r="EZ127" s="1"/>
      <c r="FL127" s="1"/>
      <c r="FX127" s="1"/>
      <c r="GJ127" s="1"/>
      <c r="GV127" s="1"/>
      <c r="HH127" s="1"/>
    </row>
    <row r="128" spans="12:216" x14ac:dyDescent="0.25">
      <c r="L128" s="1"/>
      <c r="X128" s="1"/>
      <c r="AJ128" s="1"/>
      <c r="AV128" s="1"/>
      <c r="BH128" s="1"/>
      <c r="BT128" s="1"/>
      <c r="CF128" s="1"/>
      <c r="CR128" s="1"/>
      <c r="DD128" s="1"/>
      <c r="DP128" s="1"/>
      <c r="EB128" s="1"/>
      <c r="EN128" s="1"/>
      <c r="EZ128" s="1"/>
      <c r="FL128" s="1"/>
      <c r="FX128" s="1"/>
      <c r="GJ128" s="1"/>
      <c r="GV128" s="1"/>
      <c r="HH128" s="1"/>
    </row>
    <row r="129" spans="12:216" x14ac:dyDescent="0.25">
      <c r="L129" s="1"/>
      <c r="X129" s="1"/>
      <c r="AJ129" s="1"/>
      <c r="AV129" s="1"/>
      <c r="BH129" s="1"/>
      <c r="BT129" s="1"/>
      <c r="CF129" s="1"/>
      <c r="CR129" s="1"/>
      <c r="DD129" s="1"/>
      <c r="DP129" s="1"/>
      <c r="EB129" s="1"/>
      <c r="EN129" s="1"/>
      <c r="EZ129" s="1"/>
      <c r="FL129" s="1"/>
      <c r="FX129" s="1"/>
      <c r="GJ129" s="1"/>
      <c r="GV129" s="1"/>
      <c r="HH129" s="1"/>
    </row>
    <row r="130" spans="12:216" x14ac:dyDescent="0.25">
      <c r="L130" s="1"/>
      <c r="X130" s="1"/>
      <c r="AJ130" s="1"/>
      <c r="AV130" s="1"/>
      <c r="BH130" s="1"/>
      <c r="BT130" s="1"/>
      <c r="CF130" s="1"/>
      <c r="CR130" s="1"/>
      <c r="DD130" s="1"/>
      <c r="DP130" s="1"/>
      <c r="EB130" s="1"/>
      <c r="EN130" s="1"/>
      <c r="EZ130" s="1"/>
      <c r="FL130" s="1"/>
      <c r="FX130" s="1"/>
      <c r="GJ130" s="1"/>
      <c r="GV130" s="1"/>
      <c r="HH130" s="1"/>
    </row>
    <row r="131" spans="12:216" x14ac:dyDescent="0.25">
      <c r="L131" s="1"/>
      <c r="X131" s="1"/>
      <c r="AJ131" s="1"/>
      <c r="AV131" s="1"/>
      <c r="BH131" s="1"/>
      <c r="BT131" s="1"/>
      <c r="CF131" s="1"/>
      <c r="CR131" s="1"/>
      <c r="DD131" s="1"/>
      <c r="DP131" s="1"/>
      <c r="EB131" s="1"/>
      <c r="EN131" s="1"/>
      <c r="EZ131" s="1"/>
      <c r="FL131" s="1"/>
      <c r="FX131" s="1"/>
      <c r="GJ131" s="1"/>
      <c r="GV131" s="1"/>
      <c r="HH131" s="1"/>
    </row>
    <row r="132" spans="12:216" x14ac:dyDescent="0.25">
      <c r="L132" s="1"/>
      <c r="X132" s="1"/>
      <c r="AJ132" s="1"/>
      <c r="AV132" s="1"/>
      <c r="BH132" s="1"/>
      <c r="BT132" s="1"/>
      <c r="CF132" s="1"/>
      <c r="CR132" s="1"/>
      <c r="DD132" s="1"/>
      <c r="DP132" s="1"/>
      <c r="EB132" s="1"/>
      <c r="EN132" s="1"/>
      <c r="EZ132" s="1"/>
      <c r="FL132" s="1"/>
      <c r="FX132" s="1"/>
      <c r="GJ132" s="1"/>
      <c r="GV132" s="1"/>
      <c r="HH132" s="1"/>
    </row>
    <row r="133" spans="12:216" x14ac:dyDescent="0.25">
      <c r="L133" s="1"/>
      <c r="X133" s="1"/>
      <c r="AJ133" s="1"/>
      <c r="AV133" s="1"/>
      <c r="BH133" s="1"/>
      <c r="BT133" s="1"/>
      <c r="CF133" s="1"/>
      <c r="CR133" s="1"/>
      <c r="DD133" s="1"/>
      <c r="DP133" s="1"/>
      <c r="EB133" s="1"/>
      <c r="EN133" s="1"/>
      <c r="EZ133" s="1"/>
      <c r="FL133" s="1"/>
      <c r="FX133" s="1"/>
      <c r="GJ133" s="1"/>
      <c r="GV133" s="1"/>
      <c r="HH133" s="1"/>
    </row>
    <row r="134" spans="12:216" x14ac:dyDescent="0.25">
      <c r="L134" s="1"/>
      <c r="X134" s="1"/>
      <c r="AJ134" s="1"/>
      <c r="AV134" s="1"/>
      <c r="BH134" s="1"/>
      <c r="BT134" s="1"/>
      <c r="CF134" s="1"/>
      <c r="CR134" s="1"/>
      <c r="DD134" s="1"/>
      <c r="DP134" s="1"/>
      <c r="EB134" s="1"/>
      <c r="EN134" s="1"/>
      <c r="EZ134" s="1"/>
      <c r="FL134" s="1"/>
      <c r="FX134" s="1"/>
      <c r="GJ134" s="1"/>
      <c r="GV134" s="1"/>
      <c r="HH134" s="1"/>
    </row>
    <row r="135" spans="12:216" x14ac:dyDescent="0.25">
      <c r="L135" s="1"/>
      <c r="X135" s="1"/>
      <c r="AJ135" s="1"/>
      <c r="AV135" s="1"/>
      <c r="BH135" s="1"/>
      <c r="BT135" s="1"/>
      <c r="CF135" s="1"/>
      <c r="CR135" s="1"/>
      <c r="DD135" s="1"/>
      <c r="DP135" s="1"/>
      <c r="EB135" s="1"/>
      <c r="EN135" s="1"/>
      <c r="EZ135" s="1"/>
      <c r="FL135" s="1"/>
      <c r="FX135" s="1"/>
      <c r="GJ135" s="1"/>
      <c r="GV135" s="1"/>
      <c r="HH135" s="1"/>
    </row>
    <row r="136" spans="12:216" x14ac:dyDescent="0.25">
      <c r="L136" s="1"/>
      <c r="X136" s="1"/>
      <c r="AJ136" s="1"/>
      <c r="AV136" s="1"/>
      <c r="BH136" s="1"/>
      <c r="BT136" s="1"/>
      <c r="CF136" s="1"/>
      <c r="CR136" s="1"/>
      <c r="DD136" s="1"/>
      <c r="DP136" s="1"/>
      <c r="EB136" s="1"/>
      <c r="EN136" s="1"/>
      <c r="EZ136" s="1"/>
      <c r="FL136" s="1"/>
      <c r="FX136" s="1"/>
      <c r="GJ136" s="1"/>
      <c r="GV136" s="1"/>
      <c r="HH136" s="1"/>
    </row>
    <row r="137" spans="12:216" x14ac:dyDescent="0.25">
      <c r="L137" s="1"/>
      <c r="X137" s="1"/>
      <c r="AJ137" s="1"/>
      <c r="AV137" s="1"/>
      <c r="BH137" s="1"/>
      <c r="BT137" s="1"/>
      <c r="CF137" s="1"/>
      <c r="CR137" s="1"/>
      <c r="DD137" s="1"/>
      <c r="DP137" s="1"/>
      <c r="EB137" s="1"/>
      <c r="EN137" s="1"/>
      <c r="EZ137" s="1"/>
      <c r="FL137" s="1"/>
      <c r="FX137" s="1"/>
      <c r="GJ137" s="1"/>
      <c r="GV137" s="1"/>
      <c r="HH137" s="1"/>
    </row>
    <row r="138" spans="12:216" x14ac:dyDescent="0.25">
      <c r="L138" s="1"/>
      <c r="X138" s="1"/>
      <c r="AJ138" s="1"/>
      <c r="AV138" s="1"/>
      <c r="BH138" s="1"/>
      <c r="BT138" s="1"/>
      <c r="CF138" s="1"/>
      <c r="CR138" s="1"/>
      <c r="DD138" s="1"/>
      <c r="DP138" s="1"/>
      <c r="EB138" s="1"/>
      <c r="EN138" s="1"/>
      <c r="EZ138" s="1"/>
      <c r="FL138" s="1"/>
      <c r="FX138" s="1"/>
      <c r="GJ138" s="1"/>
      <c r="GV138" s="1"/>
      <c r="HH138" s="1"/>
    </row>
    <row r="139" spans="12:216" x14ac:dyDescent="0.25">
      <c r="L139" s="1"/>
      <c r="X139" s="1"/>
      <c r="AJ139" s="1"/>
      <c r="AV139" s="1"/>
      <c r="BH139" s="1"/>
      <c r="BT139" s="1"/>
      <c r="CF139" s="1"/>
      <c r="CR139" s="1"/>
      <c r="DD139" s="1"/>
      <c r="DP139" s="1"/>
      <c r="EB139" s="1"/>
      <c r="EN139" s="1"/>
      <c r="EZ139" s="1"/>
      <c r="FL139" s="1"/>
      <c r="FX139" s="1"/>
      <c r="GJ139" s="1"/>
      <c r="GV139" s="1"/>
      <c r="HH139" s="1"/>
    </row>
    <row r="140" spans="12:216" x14ac:dyDescent="0.25">
      <c r="L140" s="1"/>
      <c r="X140" s="1"/>
      <c r="AJ140" s="1"/>
      <c r="AV140" s="1"/>
      <c r="BH140" s="1"/>
      <c r="BT140" s="1"/>
      <c r="CF140" s="1"/>
      <c r="CR140" s="1"/>
      <c r="DD140" s="1"/>
      <c r="DP140" s="1"/>
      <c r="EB140" s="1"/>
      <c r="EN140" s="1"/>
      <c r="EZ140" s="1"/>
      <c r="FL140" s="1"/>
      <c r="FX140" s="1"/>
      <c r="GJ140" s="1"/>
      <c r="GV140" s="1"/>
      <c r="HH140" s="1"/>
    </row>
    <row r="141" spans="12:216" x14ac:dyDescent="0.25">
      <c r="L141" s="1"/>
      <c r="X141" s="1"/>
      <c r="AJ141" s="1"/>
      <c r="AV141" s="1"/>
      <c r="BH141" s="1"/>
      <c r="BT141" s="1"/>
      <c r="CF141" s="1"/>
      <c r="CR141" s="1"/>
      <c r="DD141" s="1"/>
      <c r="DP141" s="1"/>
      <c r="EB141" s="1"/>
      <c r="EN141" s="1"/>
      <c r="EZ141" s="1"/>
      <c r="FL141" s="1"/>
      <c r="FX141" s="1"/>
      <c r="GJ141" s="1"/>
      <c r="GV141" s="1"/>
      <c r="HH141" s="1"/>
    </row>
    <row r="142" spans="12:216" x14ac:dyDescent="0.25">
      <c r="L142" s="1"/>
      <c r="X142" s="1"/>
      <c r="AJ142" s="1"/>
      <c r="AV142" s="1"/>
      <c r="BH142" s="1"/>
      <c r="BT142" s="1"/>
      <c r="CF142" s="1"/>
      <c r="CR142" s="1"/>
      <c r="DD142" s="1"/>
      <c r="DP142" s="1"/>
      <c r="EB142" s="1"/>
      <c r="EN142" s="1"/>
      <c r="EZ142" s="1"/>
      <c r="FL142" s="1"/>
      <c r="FX142" s="1"/>
      <c r="GJ142" s="1"/>
      <c r="GV142" s="1"/>
      <c r="HH142" s="1"/>
    </row>
    <row r="143" spans="12:216" x14ac:dyDescent="0.25">
      <c r="L143" s="1"/>
      <c r="X143" s="1"/>
      <c r="AJ143" s="1"/>
      <c r="AV143" s="1"/>
      <c r="BH143" s="1"/>
      <c r="BT143" s="1"/>
      <c r="CF143" s="1"/>
      <c r="CR143" s="1"/>
      <c r="DD143" s="1"/>
      <c r="DP143" s="1"/>
      <c r="EB143" s="1"/>
      <c r="EN143" s="1"/>
      <c r="EZ143" s="1"/>
      <c r="FL143" s="1"/>
      <c r="FX143" s="1"/>
      <c r="GJ143" s="1"/>
      <c r="GV143" s="1"/>
      <c r="HH143" s="1"/>
    </row>
    <row r="144" spans="12:216" x14ac:dyDescent="0.25">
      <c r="L144" s="1"/>
      <c r="X144" s="1"/>
      <c r="AJ144" s="1"/>
      <c r="AV144" s="1"/>
      <c r="BH144" s="1"/>
      <c r="BT144" s="1"/>
      <c r="CF144" s="1"/>
      <c r="CR144" s="1"/>
      <c r="DD144" s="1"/>
      <c r="DP144" s="1"/>
      <c r="EB144" s="1"/>
      <c r="EN144" s="1"/>
      <c r="EZ144" s="1"/>
      <c r="FL144" s="1"/>
      <c r="FX144" s="1"/>
      <c r="GJ144" s="1"/>
      <c r="GV144" s="1"/>
      <c r="HH144" s="1"/>
    </row>
    <row r="145" spans="12:216" x14ac:dyDescent="0.25">
      <c r="L145" s="1"/>
      <c r="X145" s="1"/>
      <c r="AJ145" s="1"/>
      <c r="AV145" s="1"/>
      <c r="BH145" s="1"/>
      <c r="BT145" s="1"/>
      <c r="CF145" s="1"/>
      <c r="CR145" s="1"/>
      <c r="DD145" s="1"/>
      <c r="DP145" s="1"/>
      <c r="EB145" s="1"/>
      <c r="EN145" s="1"/>
      <c r="EZ145" s="1"/>
      <c r="FL145" s="1"/>
      <c r="FX145" s="1"/>
      <c r="GJ145" s="1"/>
      <c r="GV145" s="1"/>
      <c r="HH145" s="1"/>
    </row>
    <row r="146" spans="12:216" x14ac:dyDescent="0.25">
      <c r="L146" s="1"/>
      <c r="X146" s="1"/>
      <c r="AJ146" s="1"/>
      <c r="AV146" s="1"/>
      <c r="BH146" s="1"/>
      <c r="BT146" s="1"/>
      <c r="CF146" s="1"/>
      <c r="CR146" s="1"/>
      <c r="DD146" s="1"/>
      <c r="DP146" s="1"/>
      <c r="EB146" s="1"/>
      <c r="EN146" s="1"/>
      <c r="EZ146" s="1"/>
      <c r="FL146" s="1"/>
      <c r="FX146" s="1"/>
      <c r="GJ146" s="1"/>
      <c r="GV146" s="1"/>
      <c r="HH146" s="1"/>
    </row>
    <row r="147" spans="12:216" x14ac:dyDescent="0.25">
      <c r="L147" s="1"/>
      <c r="X147" s="1"/>
      <c r="AJ147" s="1"/>
      <c r="AV147" s="1"/>
      <c r="BH147" s="1"/>
      <c r="BT147" s="1"/>
      <c r="CF147" s="1"/>
      <c r="CR147" s="1"/>
      <c r="DD147" s="1"/>
      <c r="DP147" s="1"/>
      <c r="EB147" s="1"/>
      <c r="EN147" s="1"/>
      <c r="EZ147" s="1"/>
      <c r="FL147" s="1"/>
      <c r="FX147" s="1"/>
      <c r="GJ147" s="1"/>
      <c r="GV147" s="1"/>
      <c r="HH147" s="1"/>
    </row>
    <row r="148" spans="12:216" x14ac:dyDescent="0.25">
      <c r="L148" s="1"/>
      <c r="X148" s="1"/>
      <c r="AJ148" s="1"/>
      <c r="AV148" s="1"/>
      <c r="BH148" s="1"/>
      <c r="BT148" s="1"/>
      <c r="CF148" s="1"/>
      <c r="CR148" s="1"/>
      <c r="DD148" s="1"/>
      <c r="DP148" s="1"/>
      <c r="EB148" s="1"/>
      <c r="EN148" s="1"/>
      <c r="EZ148" s="1"/>
      <c r="FL148" s="1"/>
      <c r="FX148" s="1"/>
      <c r="GJ148" s="1"/>
      <c r="GV148" s="1"/>
      <c r="HH148" s="1"/>
    </row>
    <row r="149" spans="12:216" x14ac:dyDescent="0.25">
      <c r="L149" s="1"/>
      <c r="X149" s="1"/>
      <c r="AJ149" s="1"/>
      <c r="AV149" s="1"/>
      <c r="BH149" s="1"/>
      <c r="BT149" s="1"/>
      <c r="CF149" s="1"/>
      <c r="CR149" s="1"/>
      <c r="DD149" s="1"/>
      <c r="DP149" s="1"/>
      <c r="EB149" s="1"/>
      <c r="EN149" s="1"/>
      <c r="EZ149" s="1"/>
      <c r="FL149" s="1"/>
      <c r="FX149" s="1"/>
      <c r="GJ149" s="1"/>
      <c r="GV149" s="1"/>
      <c r="HH149" s="1"/>
    </row>
    <row r="150" spans="12:216" x14ac:dyDescent="0.25">
      <c r="L150" s="1"/>
      <c r="X150" s="1"/>
      <c r="AJ150" s="1"/>
      <c r="AV150" s="1"/>
      <c r="BH150" s="1"/>
      <c r="BT150" s="1"/>
      <c r="CF150" s="1"/>
      <c r="CR150" s="1"/>
      <c r="DD150" s="1"/>
      <c r="DP150" s="1"/>
      <c r="EB150" s="1"/>
      <c r="EN150" s="1"/>
      <c r="EZ150" s="1"/>
      <c r="FL150" s="1"/>
      <c r="FX150" s="1"/>
      <c r="GJ150" s="1"/>
      <c r="GV150" s="1"/>
      <c r="HH150" s="1"/>
    </row>
    <row r="151" spans="12:216" x14ac:dyDescent="0.25">
      <c r="L151" s="1"/>
      <c r="X151" s="1"/>
      <c r="AJ151" s="1"/>
      <c r="AV151" s="1"/>
      <c r="BH151" s="1"/>
      <c r="BT151" s="1"/>
      <c r="CF151" s="1"/>
      <c r="CR151" s="1"/>
      <c r="DD151" s="1"/>
      <c r="DP151" s="1"/>
      <c r="EB151" s="1"/>
      <c r="EN151" s="1"/>
      <c r="EZ151" s="1"/>
      <c r="FL151" s="1"/>
      <c r="FX151" s="1"/>
      <c r="GJ151" s="1"/>
      <c r="GV151" s="1"/>
      <c r="HH151" s="1"/>
    </row>
    <row r="152" spans="12:216" x14ac:dyDescent="0.25">
      <c r="L152" s="1"/>
      <c r="X152" s="1"/>
      <c r="AJ152" s="1"/>
      <c r="AV152" s="1"/>
      <c r="BH152" s="1"/>
      <c r="BT152" s="1"/>
      <c r="CF152" s="1"/>
      <c r="CR152" s="1"/>
      <c r="DD152" s="1"/>
      <c r="DP152" s="1"/>
      <c r="EB152" s="1"/>
      <c r="EN152" s="1"/>
      <c r="EZ152" s="1"/>
      <c r="FL152" s="1"/>
      <c r="FX152" s="1"/>
      <c r="GJ152" s="1"/>
      <c r="GV152" s="1"/>
      <c r="HH152" s="1"/>
    </row>
    <row r="153" spans="12:216" x14ac:dyDescent="0.25">
      <c r="L153" s="1"/>
      <c r="X153" s="1"/>
      <c r="AJ153" s="1"/>
      <c r="AV153" s="1"/>
      <c r="BH153" s="1"/>
      <c r="BT153" s="1"/>
      <c r="CF153" s="1"/>
      <c r="CR153" s="1"/>
      <c r="DD153" s="1"/>
      <c r="DP153" s="1"/>
      <c r="EB153" s="1"/>
      <c r="EN153" s="1"/>
      <c r="EZ153" s="1"/>
      <c r="FL153" s="1"/>
      <c r="FX153" s="1"/>
      <c r="GJ153" s="1"/>
      <c r="GV153" s="1"/>
      <c r="HH153" s="1"/>
    </row>
    <row r="154" spans="12:216" x14ac:dyDescent="0.25">
      <c r="L154" s="1"/>
      <c r="X154" s="1"/>
      <c r="AJ154" s="1"/>
      <c r="AV154" s="1"/>
      <c r="BH154" s="1"/>
      <c r="BT154" s="1"/>
      <c r="CF154" s="1"/>
      <c r="CR154" s="1"/>
      <c r="DD154" s="1"/>
      <c r="DP154" s="1"/>
      <c r="EB154" s="1"/>
      <c r="EN154" s="1"/>
      <c r="EZ154" s="1"/>
      <c r="FL154" s="1"/>
      <c r="FX154" s="1"/>
      <c r="GJ154" s="1"/>
      <c r="GV154" s="1"/>
      <c r="HH154" s="1"/>
    </row>
    <row r="155" spans="12:216" x14ac:dyDescent="0.25">
      <c r="L155" s="1"/>
      <c r="X155" s="1"/>
      <c r="AJ155" s="1"/>
      <c r="AV155" s="1"/>
      <c r="BH155" s="1"/>
      <c r="BT155" s="1"/>
      <c r="CF155" s="1"/>
      <c r="CR155" s="1"/>
      <c r="DD155" s="1"/>
      <c r="DP155" s="1"/>
      <c r="EB155" s="1"/>
      <c r="EN155" s="1"/>
      <c r="EZ155" s="1"/>
      <c r="FL155" s="1"/>
      <c r="FX155" s="1"/>
      <c r="GJ155" s="1"/>
      <c r="GV155" s="1"/>
      <c r="HH155" s="1"/>
    </row>
    <row r="156" spans="12:216" x14ac:dyDescent="0.25">
      <c r="L156" s="1"/>
      <c r="X156" s="1"/>
      <c r="AJ156" s="1"/>
      <c r="AV156" s="1"/>
      <c r="BH156" s="1"/>
      <c r="BT156" s="1"/>
      <c r="CF156" s="1"/>
      <c r="CR156" s="1"/>
      <c r="DD156" s="1"/>
      <c r="DP156" s="1"/>
      <c r="EB156" s="1"/>
      <c r="EN156" s="1"/>
      <c r="EZ156" s="1"/>
      <c r="FL156" s="1"/>
      <c r="FX156" s="1"/>
      <c r="GJ156" s="1"/>
      <c r="GV156" s="1"/>
      <c r="HH156" s="1"/>
    </row>
    <row r="157" spans="12:216" x14ac:dyDescent="0.25">
      <c r="L157" s="1"/>
      <c r="X157" s="1"/>
      <c r="AJ157" s="1"/>
      <c r="AV157" s="1"/>
      <c r="BH157" s="1"/>
      <c r="BT157" s="1"/>
      <c r="CF157" s="1"/>
      <c r="CR157" s="1"/>
      <c r="DD157" s="1"/>
      <c r="DP157" s="1"/>
      <c r="EB157" s="1"/>
      <c r="EN157" s="1"/>
      <c r="EZ157" s="1"/>
      <c r="FL157" s="1"/>
      <c r="FX157" s="1"/>
      <c r="GJ157" s="1"/>
      <c r="GV157" s="1"/>
      <c r="HH157" s="1"/>
    </row>
    <row r="158" spans="12:216" x14ac:dyDescent="0.25">
      <c r="L158" s="1"/>
      <c r="X158" s="1"/>
      <c r="AJ158" s="1"/>
      <c r="AV158" s="1"/>
      <c r="BH158" s="1"/>
      <c r="BT158" s="1"/>
      <c r="CF158" s="1"/>
      <c r="CR158" s="1"/>
      <c r="DD158" s="1"/>
      <c r="DP158" s="1"/>
      <c r="EB158" s="1"/>
      <c r="EN158" s="1"/>
      <c r="EZ158" s="1"/>
      <c r="FL158" s="1"/>
      <c r="FX158" s="1"/>
      <c r="GJ158" s="1"/>
      <c r="GV158" s="1"/>
      <c r="HH158" s="1"/>
    </row>
    <row r="159" spans="12:216" x14ac:dyDescent="0.25">
      <c r="L159" s="1"/>
      <c r="X159" s="1"/>
      <c r="AJ159" s="1"/>
      <c r="AV159" s="1"/>
      <c r="BH159" s="1"/>
      <c r="BT159" s="1"/>
      <c r="CF159" s="1"/>
      <c r="CR159" s="1"/>
      <c r="DD159" s="1"/>
      <c r="DP159" s="1"/>
      <c r="EB159" s="1"/>
      <c r="EN159" s="1"/>
      <c r="EZ159" s="1"/>
      <c r="FL159" s="1"/>
      <c r="FX159" s="1"/>
      <c r="GJ159" s="1"/>
      <c r="GV159" s="1"/>
      <c r="HH159" s="1"/>
    </row>
    <row r="160" spans="12:216" x14ac:dyDescent="0.25">
      <c r="L160" s="1"/>
      <c r="X160" s="1"/>
      <c r="AJ160" s="1"/>
      <c r="AV160" s="1"/>
      <c r="BH160" s="1"/>
      <c r="BT160" s="1"/>
      <c r="CF160" s="1"/>
      <c r="CR160" s="1"/>
      <c r="DD160" s="1"/>
      <c r="DP160" s="1"/>
      <c r="EB160" s="1"/>
      <c r="EN160" s="1"/>
      <c r="EZ160" s="1"/>
      <c r="FL160" s="1"/>
      <c r="FX160" s="1"/>
      <c r="GJ160" s="1"/>
      <c r="GV160" s="1"/>
      <c r="HH160" s="1"/>
    </row>
    <row r="161" spans="12:216" x14ac:dyDescent="0.25">
      <c r="L161" s="1"/>
      <c r="X161" s="1"/>
      <c r="AJ161" s="1"/>
      <c r="AV161" s="1"/>
      <c r="BH161" s="1"/>
      <c r="BT161" s="1"/>
      <c r="CF161" s="1"/>
      <c r="CR161" s="1"/>
      <c r="DD161" s="1"/>
      <c r="DP161" s="1"/>
      <c r="EB161" s="1"/>
      <c r="EN161" s="1"/>
      <c r="EZ161" s="1"/>
      <c r="FL161" s="1"/>
      <c r="FX161" s="1"/>
      <c r="GJ161" s="1"/>
      <c r="GV161" s="1"/>
      <c r="HH161" s="1"/>
    </row>
    <row r="162" spans="12:216" x14ac:dyDescent="0.25">
      <c r="L162" s="1"/>
      <c r="X162" s="1"/>
      <c r="AJ162" s="1"/>
      <c r="AV162" s="1"/>
      <c r="BH162" s="1"/>
      <c r="BT162" s="1"/>
      <c r="CF162" s="1"/>
      <c r="CR162" s="1"/>
      <c r="DD162" s="1"/>
      <c r="DP162" s="1"/>
      <c r="EB162" s="1"/>
      <c r="EN162" s="1"/>
      <c r="EZ162" s="1"/>
      <c r="FL162" s="1"/>
      <c r="FX162" s="1"/>
      <c r="GJ162" s="1"/>
      <c r="GV162" s="1"/>
      <c r="HH162" s="1"/>
    </row>
    <row r="163" spans="12:216" x14ac:dyDescent="0.25">
      <c r="L163" s="1"/>
      <c r="X163" s="1"/>
      <c r="AJ163" s="1"/>
      <c r="AV163" s="1"/>
      <c r="BH163" s="1"/>
      <c r="BT163" s="1"/>
      <c r="CF163" s="1"/>
      <c r="CR163" s="1"/>
      <c r="DD163" s="1"/>
      <c r="DP163" s="1"/>
      <c r="EB163" s="1"/>
      <c r="EN163" s="1"/>
      <c r="EZ163" s="1"/>
      <c r="FL163" s="1"/>
      <c r="FX163" s="1"/>
      <c r="GJ163" s="1"/>
      <c r="GV163" s="1"/>
      <c r="HH163" s="1"/>
    </row>
    <row r="164" spans="12:216" x14ac:dyDescent="0.25">
      <c r="L164" s="1"/>
      <c r="X164" s="1"/>
      <c r="AJ164" s="1"/>
      <c r="AV164" s="1"/>
      <c r="BH164" s="1"/>
      <c r="BT164" s="1"/>
      <c r="CF164" s="1"/>
      <c r="CR164" s="1"/>
      <c r="DD164" s="1"/>
      <c r="DP164" s="1"/>
      <c r="EB164" s="1"/>
      <c r="EN164" s="1"/>
      <c r="EZ164" s="1"/>
      <c r="FL164" s="1"/>
      <c r="FX164" s="1"/>
      <c r="GJ164" s="1"/>
      <c r="GV164" s="1"/>
      <c r="HH164" s="1"/>
    </row>
    <row r="165" spans="12:216" x14ac:dyDescent="0.25">
      <c r="L165" s="1"/>
      <c r="X165" s="1"/>
      <c r="AJ165" s="1"/>
      <c r="AV165" s="1"/>
      <c r="BH165" s="1"/>
      <c r="BT165" s="1"/>
      <c r="CF165" s="1"/>
      <c r="CR165" s="1"/>
      <c r="DD165" s="1"/>
      <c r="DP165" s="1"/>
      <c r="EB165" s="1"/>
      <c r="EN165" s="1"/>
      <c r="EZ165" s="1"/>
      <c r="FL165" s="1"/>
      <c r="FX165" s="1"/>
      <c r="GJ165" s="1"/>
      <c r="GV165" s="1"/>
      <c r="HH165" s="1"/>
    </row>
    <row r="166" spans="12:216" x14ac:dyDescent="0.25">
      <c r="L166" s="1"/>
      <c r="X166" s="1"/>
      <c r="AJ166" s="1"/>
      <c r="AV166" s="1"/>
      <c r="BH166" s="1"/>
      <c r="BT166" s="1"/>
      <c r="CF166" s="1"/>
      <c r="CR166" s="1"/>
      <c r="DD166" s="1"/>
      <c r="DP166" s="1"/>
      <c r="EB166" s="1"/>
      <c r="EN166" s="1"/>
      <c r="EZ166" s="1"/>
      <c r="FL166" s="1"/>
      <c r="FX166" s="1"/>
      <c r="GJ166" s="1"/>
      <c r="GV166" s="1"/>
      <c r="HH166" s="1"/>
    </row>
    <row r="167" spans="12:216" x14ac:dyDescent="0.25">
      <c r="L167" s="1"/>
      <c r="X167" s="1"/>
      <c r="AJ167" s="1"/>
      <c r="AV167" s="1"/>
      <c r="BH167" s="1"/>
      <c r="BT167" s="1"/>
      <c r="CF167" s="1"/>
      <c r="CR167" s="1"/>
      <c r="DD167" s="1"/>
      <c r="DP167" s="1"/>
      <c r="EB167" s="1"/>
      <c r="EN167" s="1"/>
      <c r="EZ167" s="1"/>
      <c r="FL167" s="1"/>
      <c r="FX167" s="1"/>
      <c r="GJ167" s="1"/>
      <c r="GV167" s="1"/>
      <c r="HH167" s="1"/>
    </row>
    <row r="168" spans="12:216" x14ac:dyDescent="0.25">
      <c r="L168" s="1"/>
      <c r="X168" s="1"/>
      <c r="AJ168" s="1"/>
      <c r="AV168" s="1"/>
      <c r="BH168" s="1"/>
      <c r="BT168" s="1"/>
      <c r="CF168" s="1"/>
      <c r="CR168" s="1"/>
      <c r="DD168" s="1"/>
      <c r="DP168" s="1"/>
      <c r="EB168" s="1"/>
      <c r="EN168" s="1"/>
      <c r="EZ168" s="1"/>
      <c r="FL168" s="1"/>
      <c r="FX168" s="1"/>
      <c r="GJ168" s="1"/>
      <c r="GV168" s="1"/>
      <c r="HH168" s="1"/>
    </row>
    <row r="169" spans="12:216" x14ac:dyDescent="0.25">
      <c r="L169" s="1"/>
      <c r="X169" s="1"/>
      <c r="AJ169" s="1"/>
      <c r="AV169" s="1"/>
      <c r="BH169" s="1"/>
      <c r="BT169" s="1"/>
      <c r="CF169" s="1"/>
      <c r="CR169" s="1"/>
      <c r="DD169" s="1"/>
      <c r="DP169" s="1"/>
      <c r="EB169" s="1"/>
      <c r="EN169" s="1"/>
      <c r="EZ169" s="1"/>
      <c r="FL169" s="1"/>
      <c r="FX169" s="1"/>
      <c r="GJ169" s="1"/>
      <c r="GV169" s="1"/>
      <c r="HH169" s="1"/>
    </row>
    <row r="170" spans="12:216" x14ac:dyDescent="0.25">
      <c r="L170" s="1"/>
      <c r="X170" s="1"/>
      <c r="AJ170" s="1"/>
      <c r="AV170" s="1"/>
      <c r="BH170" s="1"/>
      <c r="BT170" s="1"/>
      <c r="CF170" s="1"/>
      <c r="CR170" s="1"/>
      <c r="DD170" s="1"/>
      <c r="DP170" s="1"/>
      <c r="EB170" s="1"/>
      <c r="EN170" s="1"/>
      <c r="EZ170" s="1"/>
      <c r="FL170" s="1"/>
      <c r="FX170" s="1"/>
      <c r="GJ170" s="1"/>
      <c r="GV170" s="1"/>
      <c r="HH170" s="1"/>
    </row>
    <row r="171" spans="12:216" x14ac:dyDescent="0.25">
      <c r="L171" s="1"/>
      <c r="X171" s="1"/>
      <c r="AJ171" s="1"/>
      <c r="AV171" s="1"/>
      <c r="BH171" s="1"/>
      <c r="BT171" s="1"/>
      <c r="CF171" s="1"/>
      <c r="CR171" s="1"/>
      <c r="DD171" s="1"/>
      <c r="DP171" s="1"/>
      <c r="EB171" s="1"/>
      <c r="EN171" s="1"/>
      <c r="EZ171" s="1"/>
      <c r="FL171" s="1"/>
      <c r="FX171" s="1"/>
      <c r="GJ171" s="1"/>
      <c r="GV171" s="1"/>
      <c r="HH171" s="1"/>
    </row>
    <row r="172" spans="12:216" x14ac:dyDescent="0.25">
      <c r="L172" s="1"/>
      <c r="X172" s="1"/>
      <c r="AJ172" s="1"/>
      <c r="AV172" s="1"/>
      <c r="BH172" s="1"/>
      <c r="BT172" s="1"/>
      <c r="CF172" s="1"/>
      <c r="CR172" s="1"/>
      <c r="DD172" s="1"/>
      <c r="DP172" s="1"/>
      <c r="EB172" s="1"/>
      <c r="EN172" s="1"/>
      <c r="EZ172" s="1"/>
      <c r="FL172" s="1"/>
      <c r="FX172" s="1"/>
      <c r="GJ172" s="1"/>
      <c r="GV172" s="1"/>
      <c r="HH172" s="1"/>
    </row>
    <row r="173" spans="12:216" x14ac:dyDescent="0.25">
      <c r="L173" s="1"/>
      <c r="X173" s="1"/>
      <c r="AJ173" s="1"/>
      <c r="AV173" s="1"/>
      <c r="BH173" s="1"/>
      <c r="BT173" s="1"/>
      <c r="CF173" s="1"/>
      <c r="CR173" s="1"/>
      <c r="DD173" s="1"/>
      <c r="DP173" s="1"/>
      <c r="EB173" s="1"/>
      <c r="EN173" s="1"/>
      <c r="EZ173" s="1"/>
      <c r="FL173" s="1"/>
      <c r="FX173" s="1"/>
      <c r="GJ173" s="1"/>
      <c r="GV173" s="1"/>
      <c r="HH173" s="1"/>
    </row>
    <row r="174" spans="12:216" x14ac:dyDescent="0.25">
      <c r="L174" s="1"/>
      <c r="X174" s="1"/>
      <c r="AJ174" s="1"/>
      <c r="AV174" s="1"/>
      <c r="BH174" s="1"/>
      <c r="BT174" s="1"/>
      <c r="CF174" s="1"/>
      <c r="CR174" s="1"/>
      <c r="DD174" s="1"/>
      <c r="DP174" s="1"/>
      <c r="EB174" s="1"/>
      <c r="EN174" s="1"/>
      <c r="EZ174" s="1"/>
      <c r="FL174" s="1"/>
      <c r="FX174" s="1"/>
      <c r="GJ174" s="1"/>
      <c r="GV174" s="1"/>
      <c r="HH174" s="1"/>
    </row>
    <row r="175" spans="12:216" x14ac:dyDescent="0.25">
      <c r="L175" s="1"/>
      <c r="X175" s="1"/>
      <c r="AJ175" s="1"/>
      <c r="AV175" s="1"/>
      <c r="BH175" s="1"/>
      <c r="BT175" s="1"/>
      <c r="CF175" s="1"/>
      <c r="CR175" s="1"/>
      <c r="DD175" s="1"/>
      <c r="DP175" s="1"/>
      <c r="EB175" s="1"/>
      <c r="EN175" s="1"/>
      <c r="EZ175" s="1"/>
      <c r="FL175" s="1"/>
      <c r="FX175" s="1"/>
      <c r="GJ175" s="1"/>
      <c r="GV175" s="1"/>
      <c r="HH175" s="1"/>
    </row>
    <row r="176" spans="12:216" x14ac:dyDescent="0.25">
      <c r="L176" s="1"/>
      <c r="X176" s="1"/>
      <c r="AJ176" s="1"/>
      <c r="AV176" s="1"/>
      <c r="BH176" s="1"/>
      <c r="BT176" s="1"/>
      <c r="CF176" s="1"/>
      <c r="CR176" s="1"/>
      <c r="DD176" s="1"/>
      <c r="DP176" s="1"/>
      <c r="EB176" s="1"/>
      <c r="EN176" s="1"/>
      <c r="EZ176" s="1"/>
      <c r="FL176" s="1"/>
      <c r="FX176" s="1"/>
      <c r="GJ176" s="1"/>
      <c r="GV176" s="1"/>
      <c r="HH176" s="1"/>
    </row>
    <row r="177" spans="12:216" x14ac:dyDescent="0.25">
      <c r="L177" s="1"/>
      <c r="X177" s="1"/>
      <c r="AJ177" s="1"/>
      <c r="AV177" s="1"/>
      <c r="BH177" s="1"/>
      <c r="BT177" s="1"/>
      <c r="CF177" s="1"/>
      <c r="CR177" s="1"/>
      <c r="DD177" s="1"/>
      <c r="DP177" s="1"/>
      <c r="EB177" s="1"/>
      <c r="EN177" s="1"/>
      <c r="EZ177" s="1"/>
      <c r="FL177" s="1"/>
      <c r="FX177" s="1"/>
      <c r="GJ177" s="1"/>
      <c r="GV177" s="1"/>
      <c r="HH177" s="1"/>
    </row>
    <row r="178" spans="12:216" x14ac:dyDescent="0.25">
      <c r="L178" s="1"/>
      <c r="X178" s="1"/>
      <c r="AJ178" s="1"/>
      <c r="AV178" s="1"/>
      <c r="BH178" s="1"/>
      <c r="BT178" s="1"/>
      <c r="CF178" s="1"/>
      <c r="CR178" s="1"/>
      <c r="DD178" s="1"/>
      <c r="DP178" s="1"/>
      <c r="EB178" s="1"/>
      <c r="EN178" s="1"/>
      <c r="EZ178" s="1"/>
      <c r="FL178" s="1"/>
      <c r="FX178" s="1"/>
      <c r="GJ178" s="1"/>
      <c r="GV178" s="1"/>
      <c r="HH178" s="1"/>
    </row>
    <row r="179" spans="12:216" x14ac:dyDescent="0.25">
      <c r="L179" s="1"/>
      <c r="X179" s="1"/>
      <c r="AJ179" s="1"/>
      <c r="AV179" s="1"/>
      <c r="BH179" s="1"/>
      <c r="BT179" s="1"/>
      <c r="CF179" s="1"/>
      <c r="CR179" s="1"/>
      <c r="DD179" s="1"/>
      <c r="DP179" s="1"/>
      <c r="EB179" s="1"/>
      <c r="EN179" s="1"/>
      <c r="EZ179" s="1"/>
      <c r="FL179" s="1"/>
      <c r="FX179" s="1"/>
      <c r="GJ179" s="1"/>
      <c r="GV179" s="1"/>
      <c r="HH179" s="1"/>
    </row>
    <row r="180" spans="12:216" x14ac:dyDescent="0.25">
      <c r="L180" s="1"/>
      <c r="X180" s="1"/>
      <c r="AJ180" s="1"/>
      <c r="AV180" s="1"/>
      <c r="BH180" s="1"/>
      <c r="BT180" s="1"/>
      <c r="CF180" s="1"/>
      <c r="CR180" s="1"/>
      <c r="DD180" s="1"/>
      <c r="DP180" s="1"/>
      <c r="EB180" s="1"/>
      <c r="EN180" s="1"/>
      <c r="EZ180" s="1"/>
      <c r="FL180" s="1"/>
      <c r="FX180" s="1"/>
      <c r="GJ180" s="1"/>
      <c r="GV180" s="1"/>
      <c r="HH180" s="1"/>
    </row>
    <row r="181" spans="12:216" x14ac:dyDescent="0.25">
      <c r="L181" s="1"/>
      <c r="X181" s="1"/>
      <c r="AJ181" s="1"/>
      <c r="AV181" s="1"/>
      <c r="BH181" s="1"/>
      <c r="BT181" s="1"/>
      <c r="CF181" s="1"/>
      <c r="CR181" s="1"/>
      <c r="DD181" s="1"/>
      <c r="DP181" s="1"/>
      <c r="EB181" s="1"/>
      <c r="EN181" s="1"/>
      <c r="EZ181" s="1"/>
      <c r="FL181" s="1"/>
      <c r="FX181" s="1"/>
      <c r="GJ181" s="1"/>
      <c r="GV181" s="1"/>
      <c r="HH181" s="1"/>
    </row>
    <row r="182" spans="12:216" x14ac:dyDescent="0.25">
      <c r="L182" s="1"/>
      <c r="X182" s="1"/>
      <c r="AJ182" s="1"/>
      <c r="AV182" s="1"/>
      <c r="BH182" s="1"/>
      <c r="BT182" s="1"/>
      <c r="CF182" s="1"/>
      <c r="CR182" s="1"/>
      <c r="DD182" s="1"/>
      <c r="DP182" s="1"/>
      <c r="EB182" s="1"/>
      <c r="EN182" s="1"/>
      <c r="EZ182" s="1"/>
      <c r="FL182" s="1"/>
      <c r="FX182" s="1"/>
      <c r="GJ182" s="1"/>
      <c r="GV182" s="1"/>
      <c r="HH182" s="1"/>
    </row>
    <row r="183" spans="12:216" x14ac:dyDescent="0.25">
      <c r="L183" s="1"/>
      <c r="X183" s="1"/>
      <c r="AJ183" s="1"/>
      <c r="AV183" s="1"/>
      <c r="BH183" s="1"/>
      <c r="BT183" s="1"/>
      <c r="CF183" s="1"/>
      <c r="CR183" s="1"/>
      <c r="DD183" s="1"/>
      <c r="DP183" s="1"/>
      <c r="EB183" s="1"/>
      <c r="EN183" s="1"/>
      <c r="EZ183" s="1"/>
      <c r="FL183" s="1"/>
      <c r="FX183" s="1"/>
      <c r="GJ183" s="1"/>
      <c r="GV183" s="1"/>
      <c r="HH183" s="1"/>
    </row>
    <row r="184" spans="12:216" x14ac:dyDescent="0.25">
      <c r="L184" s="1"/>
      <c r="X184" s="1"/>
      <c r="AJ184" s="1"/>
      <c r="AV184" s="1"/>
      <c r="BH184" s="1"/>
      <c r="BT184" s="1"/>
      <c r="CF184" s="1"/>
      <c r="CR184" s="1"/>
      <c r="DD184" s="1"/>
      <c r="DP184" s="1"/>
      <c r="EB184" s="1"/>
      <c r="EN184" s="1"/>
      <c r="EZ184" s="1"/>
      <c r="FL184" s="1"/>
      <c r="FX184" s="1"/>
      <c r="GJ184" s="1"/>
      <c r="GV184" s="1"/>
      <c r="HH184" s="1"/>
    </row>
    <row r="185" spans="12:216" x14ac:dyDescent="0.25">
      <c r="L185" s="1"/>
      <c r="X185" s="1"/>
      <c r="AJ185" s="1"/>
      <c r="AV185" s="1"/>
      <c r="BH185" s="1"/>
      <c r="BT185" s="1"/>
      <c r="CF185" s="1"/>
      <c r="CR185" s="1"/>
      <c r="DD185" s="1"/>
      <c r="DP185" s="1"/>
      <c r="EB185" s="1"/>
      <c r="EN185" s="1"/>
      <c r="EZ185" s="1"/>
      <c r="FL185" s="1"/>
      <c r="FX185" s="1"/>
      <c r="GJ185" s="1"/>
      <c r="GV185" s="1"/>
      <c r="HH185" s="1"/>
    </row>
    <row r="186" spans="12:216" x14ac:dyDescent="0.25">
      <c r="L186" s="1"/>
      <c r="X186" s="1"/>
      <c r="AJ186" s="1"/>
      <c r="AV186" s="1"/>
      <c r="BH186" s="1"/>
      <c r="BT186" s="1"/>
      <c r="CF186" s="1"/>
      <c r="CR186" s="1"/>
      <c r="DD186" s="1"/>
      <c r="DP186" s="1"/>
      <c r="EB186" s="1"/>
      <c r="EN186" s="1"/>
      <c r="EZ186" s="1"/>
      <c r="FL186" s="1"/>
      <c r="FX186" s="1"/>
      <c r="GJ186" s="1"/>
      <c r="GV186" s="1"/>
      <c r="HH186" s="1"/>
    </row>
    <row r="187" spans="12:216" x14ac:dyDescent="0.25">
      <c r="L187" s="1"/>
      <c r="X187" s="1"/>
      <c r="AJ187" s="1"/>
      <c r="AV187" s="1"/>
      <c r="BH187" s="1"/>
      <c r="BT187" s="1"/>
      <c r="CF187" s="1"/>
      <c r="CR187" s="1"/>
      <c r="DD187" s="1"/>
      <c r="DP187" s="1"/>
      <c r="EB187" s="1"/>
      <c r="EN187" s="1"/>
      <c r="EZ187" s="1"/>
      <c r="FL187" s="1"/>
      <c r="FX187" s="1"/>
      <c r="GJ187" s="1"/>
      <c r="GV187" s="1"/>
      <c r="HH187" s="1"/>
    </row>
    <row r="188" spans="12:216" x14ac:dyDescent="0.25">
      <c r="L188" s="1"/>
      <c r="X188" s="1"/>
      <c r="AJ188" s="1"/>
      <c r="AV188" s="1"/>
      <c r="BH188" s="1"/>
      <c r="BT188" s="1"/>
      <c r="CF188" s="1"/>
      <c r="CR188" s="1"/>
      <c r="DD188" s="1"/>
      <c r="DP188" s="1"/>
      <c r="EB188" s="1"/>
      <c r="EN188" s="1"/>
      <c r="EZ188" s="1"/>
      <c r="FL188" s="1"/>
      <c r="FX188" s="1"/>
      <c r="GJ188" s="1"/>
      <c r="GV188" s="1"/>
      <c r="HH188" s="1"/>
    </row>
    <row r="189" spans="12:216" x14ac:dyDescent="0.25">
      <c r="L189" s="1"/>
      <c r="X189" s="1"/>
      <c r="AJ189" s="1"/>
      <c r="AV189" s="1"/>
      <c r="BH189" s="1"/>
      <c r="BT189" s="1"/>
      <c r="CF189" s="1"/>
      <c r="CR189" s="1"/>
      <c r="DD189" s="1"/>
      <c r="DP189" s="1"/>
      <c r="EB189" s="1"/>
      <c r="EN189" s="1"/>
      <c r="EZ189" s="1"/>
      <c r="FL189" s="1"/>
      <c r="FX189" s="1"/>
      <c r="GJ189" s="1"/>
      <c r="GV189" s="1"/>
      <c r="HH189" s="1"/>
    </row>
    <row r="190" spans="12:216" x14ac:dyDescent="0.25">
      <c r="L190" s="1"/>
      <c r="X190" s="1"/>
      <c r="AJ190" s="1"/>
      <c r="AV190" s="1"/>
      <c r="BH190" s="1"/>
      <c r="BT190" s="1"/>
      <c r="CF190" s="1"/>
      <c r="CR190" s="1"/>
      <c r="DD190" s="1"/>
      <c r="DP190" s="1"/>
      <c r="EB190" s="1"/>
      <c r="EN190" s="1"/>
      <c r="EZ190" s="1"/>
      <c r="FL190" s="1"/>
      <c r="FX190" s="1"/>
      <c r="GJ190" s="1"/>
      <c r="GV190" s="1"/>
      <c r="HH190" s="1"/>
    </row>
    <row r="191" spans="12:216" x14ac:dyDescent="0.25">
      <c r="L191" s="1"/>
      <c r="X191" s="1"/>
      <c r="AJ191" s="1"/>
      <c r="AV191" s="1"/>
      <c r="BH191" s="1"/>
      <c r="BT191" s="1"/>
      <c r="CF191" s="1"/>
      <c r="CR191" s="1"/>
      <c r="DD191" s="1"/>
      <c r="DP191" s="1"/>
      <c r="EB191" s="1"/>
      <c r="EN191" s="1"/>
      <c r="EZ191" s="1"/>
      <c r="FL191" s="1"/>
      <c r="FX191" s="1"/>
      <c r="GJ191" s="1"/>
      <c r="GV191" s="1"/>
      <c r="HH191" s="1"/>
    </row>
    <row r="192" spans="12:216" x14ac:dyDescent="0.25">
      <c r="L192" s="1"/>
      <c r="X192" s="1"/>
      <c r="AJ192" s="1"/>
      <c r="AV192" s="1"/>
      <c r="BH192" s="1"/>
      <c r="BT192" s="1"/>
      <c r="CF192" s="1"/>
      <c r="CR192" s="1"/>
      <c r="DD192" s="1"/>
      <c r="DP192" s="1"/>
      <c r="EB192" s="1"/>
      <c r="EN192" s="1"/>
      <c r="EZ192" s="1"/>
      <c r="FL192" s="1"/>
      <c r="FX192" s="1"/>
      <c r="GJ192" s="1"/>
      <c r="GV192" s="1"/>
      <c r="HH192" s="1"/>
    </row>
    <row r="193" spans="1:216" x14ac:dyDescent="0.25">
      <c r="L193" s="1"/>
      <c r="X193" s="1"/>
      <c r="AJ193" s="1"/>
      <c r="AV193" s="1"/>
      <c r="BH193" s="1"/>
      <c r="BT193" s="1"/>
      <c r="CF193" s="1"/>
      <c r="CR193" s="1"/>
      <c r="DD193" s="1"/>
      <c r="DP193" s="1"/>
      <c r="EB193" s="1"/>
      <c r="EN193" s="1"/>
      <c r="EZ193" s="1"/>
      <c r="FL193" s="1"/>
      <c r="FX193" s="1"/>
      <c r="GJ193" s="1"/>
      <c r="GV193" s="1"/>
      <c r="HH193" s="1"/>
    </row>
    <row r="194" spans="1:216" x14ac:dyDescent="0.25">
      <c r="L194" s="1"/>
      <c r="X194" s="1"/>
      <c r="AJ194" s="1"/>
      <c r="AV194" s="1"/>
      <c r="BH194" s="1"/>
      <c r="BT194" s="1"/>
      <c r="CF194" s="1"/>
      <c r="CR194" s="1"/>
      <c r="DD194" s="1"/>
      <c r="DP194" s="1"/>
      <c r="EB194" s="1"/>
      <c r="EN194" s="1"/>
      <c r="EZ194" s="1"/>
      <c r="FL194" s="1"/>
      <c r="FX194" s="1"/>
      <c r="GJ194" s="1"/>
      <c r="GV194" s="1"/>
      <c r="HH194" s="1"/>
    </row>
    <row r="195" spans="1:216" x14ac:dyDescent="0.25">
      <c r="L195" s="1"/>
      <c r="X195" s="1"/>
      <c r="AJ195" s="1"/>
      <c r="AV195" s="1"/>
      <c r="BH195" s="1"/>
      <c r="BT195" s="1"/>
      <c r="CF195" s="1"/>
      <c r="CR195" s="1"/>
      <c r="DD195" s="1"/>
      <c r="DP195" s="1"/>
      <c r="EB195" s="1"/>
      <c r="EN195" s="1"/>
      <c r="EZ195" s="1"/>
      <c r="FL195" s="1"/>
      <c r="FX195" s="1"/>
      <c r="GJ195" s="1"/>
      <c r="GV195" s="1"/>
      <c r="HH195" s="1"/>
    </row>
    <row r="196" spans="1:216" x14ac:dyDescent="0.2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1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1"/>
      <c r="Y196" s="2"/>
      <c r="Z196" s="2"/>
      <c r="AA196" s="2"/>
      <c r="AB196" s="2"/>
      <c r="AC196" s="2"/>
      <c r="AD196" s="2"/>
      <c r="AE196" s="2"/>
      <c r="AF196" s="2"/>
      <c r="AG196" s="2"/>
      <c r="AH196" s="2"/>
      <c r="AI196" s="2"/>
      <c r="AJ196" s="1"/>
      <c r="AK196" s="2"/>
      <c r="AL196" s="2"/>
      <c r="AM196" s="2"/>
      <c r="AN196" s="2"/>
      <c r="AO196" s="2"/>
      <c r="AP196" s="2"/>
      <c r="AQ196" s="2"/>
      <c r="AR196" s="2"/>
      <c r="AS196" s="2"/>
      <c r="AT196" s="2"/>
      <c r="AU196" s="2"/>
      <c r="AV196" s="1"/>
      <c r="AW196" s="2"/>
      <c r="AX196" s="2"/>
      <c r="AY196" s="2"/>
      <c r="AZ196" s="2"/>
      <c r="BA196" s="2"/>
      <c r="BB196" s="2"/>
      <c r="BC196" s="2"/>
      <c r="BD196" s="2"/>
      <c r="BE196" s="2"/>
      <c r="BF196" s="2"/>
      <c r="BG196" s="2"/>
      <c r="BH196" s="1"/>
      <c r="BI196" s="2"/>
      <c r="BJ196" s="2"/>
      <c r="BK196" s="2"/>
      <c r="BL196" s="2"/>
      <c r="BM196" s="2"/>
      <c r="BN196" s="2"/>
      <c r="BO196" s="2"/>
      <c r="BP196" s="2"/>
      <c r="BQ196" s="2"/>
      <c r="BR196" s="2"/>
      <c r="BS196" s="2"/>
      <c r="BT196" s="1"/>
      <c r="BU196" s="2"/>
      <c r="BV196" s="2"/>
      <c r="BW196" s="2"/>
      <c r="BX196" s="2"/>
      <c r="BY196" s="2"/>
      <c r="BZ196" s="2"/>
      <c r="CA196" s="2"/>
      <c r="CB196" s="2"/>
      <c r="CC196" s="2"/>
      <c r="CD196" s="2"/>
      <c r="CE196" s="2"/>
      <c r="CF196" s="1"/>
      <c r="CG196" s="2"/>
      <c r="CH196" s="2"/>
      <c r="CI196" s="2"/>
      <c r="CJ196" s="2"/>
      <c r="CK196" s="2"/>
      <c r="CL196" s="2"/>
      <c r="CM196" s="2"/>
      <c r="CN196" s="2"/>
      <c r="CO196" s="2"/>
      <c r="CP196" s="2"/>
      <c r="CQ196" s="2"/>
      <c r="CR196" s="1"/>
      <c r="CS196" s="2"/>
      <c r="CT196" s="2"/>
      <c r="CU196" s="2"/>
      <c r="CV196" s="2"/>
      <c r="CW196" s="2"/>
      <c r="CX196" s="2"/>
      <c r="CY196" s="2"/>
      <c r="CZ196" s="2"/>
      <c r="DA196" s="2"/>
      <c r="DB196" s="2"/>
      <c r="DC196" s="2"/>
      <c r="DD196" s="1"/>
      <c r="DE196" s="2"/>
      <c r="DF196" s="2"/>
      <c r="DG196" s="2"/>
      <c r="DH196" s="2"/>
      <c r="DI196" s="2"/>
      <c r="DJ196" s="2"/>
      <c r="DK196" s="2"/>
      <c r="DL196" s="2"/>
      <c r="DM196" s="2"/>
      <c r="DN196" s="2"/>
      <c r="DO196" s="2"/>
      <c r="DP196" s="1"/>
      <c r="DQ196" s="2"/>
      <c r="DR196" s="2"/>
      <c r="DS196" s="2"/>
      <c r="DT196" s="2"/>
      <c r="DU196" s="2"/>
      <c r="DV196" s="2"/>
      <c r="DW196" s="2"/>
      <c r="DX196" s="2"/>
      <c r="DY196" s="2"/>
      <c r="DZ196" s="2"/>
      <c r="EA196" s="2"/>
      <c r="EB196" s="1"/>
      <c r="EC196" s="2"/>
      <c r="ED196" s="2"/>
      <c r="EE196" s="2"/>
      <c r="EF196" s="2"/>
      <c r="EG196" s="2"/>
      <c r="EH196" s="2"/>
      <c r="EI196" s="2"/>
      <c r="EJ196" s="2"/>
      <c r="EK196" s="2"/>
      <c r="EL196" s="2"/>
      <c r="EM196" s="2"/>
      <c r="EN196" s="1"/>
      <c r="EO196" s="2"/>
      <c r="EP196" s="2"/>
      <c r="EQ196" s="2"/>
      <c r="ER196" s="2"/>
      <c r="ES196" s="2"/>
      <c r="ET196" s="2"/>
      <c r="EU196" s="2"/>
      <c r="EV196" s="2"/>
      <c r="EW196" s="2"/>
      <c r="EX196" s="2"/>
      <c r="EY196" s="2"/>
      <c r="EZ196" s="1"/>
      <c r="FA196" s="2"/>
      <c r="FB196" s="2"/>
      <c r="FC196" s="2"/>
      <c r="FD196" s="2"/>
      <c r="FE196" s="2"/>
      <c r="FF196" s="2"/>
      <c r="FG196" s="2"/>
      <c r="FH196" s="2"/>
      <c r="FI196" s="2"/>
      <c r="FJ196" s="2"/>
      <c r="FK196" s="2"/>
      <c r="FL196" s="1"/>
      <c r="FM196" s="2"/>
      <c r="FN196" s="2"/>
      <c r="FO196" s="2"/>
      <c r="FP196" s="2"/>
      <c r="FQ196" s="2"/>
      <c r="FR196" s="2"/>
      <c r="FS196" s="2"/>
      <c r="FT196" s="2"/>
      <c r="FU196" s="2"/>
      <c r="FV196" s="2"/>
      <c r="FW196" s="2"/>
      <c r="FX196" s="1"/>
      <c r="FY196" s="2"/>
      <c r="FZ196" s="2"/>
      <c r="GA196" s="2"/>
      <c r="GB196" s="2"/>
      <c r="GC196" s="2"/>
      <c r="GD196" s="2"/>
      <c r="GE196" s="2"/>
      <c r="GF196" s="2"/>
      <c r="GG196" s="2"/>
      <c r="GH196" s="2"/>
      <c r="GI196" s="2"/>
      <c r="GJ196" s="1"/>
      <c r="GK196" s="2"/>
      <c r="GL196" s="2"/>
      <c r="GM196" s="2"/>
      <c r="GN196" s="2"/>
      <c r="GO196" s="2"/>
      <c r="GP196" s="2"/>
      <c r="GQ196" s="2"/>
      <c r="GR196" s="2"/>
      <c r="GS196" s="2"/>
      <c r="GT196" s="2"/>
      <c r="GU196" s="2"/>
      <c r="GV196" s="1"/>
      <c r="GW196" s="2"/>
      <c r="GX196" s="2"/>
      <c r="GY196" s="2"/>
      <c r="GZ196" s="2"/>
      <c r="HA196" s="2"/>
      <c r="HB196" s="2"/>
      <c r="HC196" s="2"/>
      <c r="HD196" s="2"/>
      <c r="HE196" s="2"/>
      <c r="HF196" s="2"/>
      <c r="HG196" s="2"/>
      <c r="HH196" s="1"/>
    </row>
    <row r="197" spans="1:216" x14ac:dyDescent="0.25">
      <c r="L197" s="1"/>
      <c r="X197" s="1"/>
      <c r="AJ197" s="1"/>
      <c r="AV197" s="1"/>
      <c r="BH197" s="1"/>
      <c r="BT197" s="1"/>
      <c r="CF197" s="1"/>
      <c r="CR197" s="1"/>
      <c r="DD197" s="1"/>
      <c r="DP197" s="1"/>
      <c r="EB197" s="1"/>
      <c r="EN197" s="1"/>
      <c r="EZ197" s="1"/>
      <c r="FL197" s="1"/>
      <c r="FX197" s="1"/>
      <c r="GJ197" s="1"/>
      <c r="GV197" s="1"/>
      <c r="HH197" s="1"/>
    </row>
    <row r="198" spans="1:216" x14ac:dyDescent="0.25">
      <c r="A198" t="s">
        <v>28</v>
      </c>
      <c r="E198" t="s">
        <v>68</v>
      </c>
      <c r="F198">
        <v>0.79600000000000004</v>
      </c>
      <c r="L198" s="1"/>
      <c r="M198" t="s">
        <v>28</v>
      </c>
      <c r="Q198" t="s">
        <v>68</v>
      </c>
      <c r="R198">
        <v>0.84199999999999997</v>
      </c>
      <c r="X198" s="1"/>
      <c r="Y198" t="s">
        <v>28</v>
      </c>
      <c r="AC198" t="s">
        <v>94</v>
      </c>
      <c r="AD198">
        <v>0.84299999999999997</v>
      </c>
      <c r="AJ198" s="1"/>
      <c r="AK198" t="s">
        <v>28</v>
      </c>
      <c r="AO198" t="s">
        <v>94</v>
      </c>
      <c r="AP198">
        <v>0.84199999999999997</v>
      </c>
      <c r="AV198" s="1"/>
      <c r="AW198" t="s">
        <v>28</v>
      </c>
      <c r="BA198" t="s">
        <v>94</v>
      </c>
      <c r="BB198">
        <v>0.97899999999999998</v>
      </c>
      <c r="BH198" s="1"/>
      <c r="BI198" t="s">
        <v>28</v>
      </c>
      <c r="BM198" t="s">
        <v>94</v>
      </c>
      <c r="BN198">
        <v>0.91100000000000003</v>
      </c>
      <c r="BT198" s="1"/>
      <c r="BU198" t="s">
        <v>28</v>
      </c>
      <c r="BY198" t="s">
        <v>94</v>
      </c>
      <c r="BZ198">
        <v>0.98499999999999999</v>
      </c>
      <c r="CF198" s="1"/>
      <c r="CG198" t="s">
        <v>28</v>
      </c>
      <c r="CK198" t="s">
        <v>94</v>
      </c>
      <c r="CL198">
        <v>0.98499999999999999</v>
      </c>
      <c r="CR198" s="1"/>
      <c r="CS198" t="s">
        <v>28</v>
      </c>
      <c r="CW198" t="s">
        <v>94</v>
      </c>
      <c r="CX198">
        <v>0.98499999999999999</v>
      </c>
      <c r="DD198" s="1"/>
      <c r="DE198" t="s">
        <v>28</v>
      </c>
      <c r="DI198" t="s">
        <v>94</v>
      </c>
      <c r="DJ198">
        <v>0.98499999999999999</v>
      </c>
      <c r="DP198" s="1"/>
      <c r="DQ198" t="s">
        <v>28</v>
      </c>
      <c r="DU198" t="s">
        <v>94</v>
      </c>
      <c r="DV198">
        <v>0.94899999999999995</v>
      </c>
      <c r="EB198" s="1"/>
      <c r="EC198" t="s">
        <v>28</v>
      </c>
      <c r="EG198" t="s">
        <v>94</v>
      </c>
      <c r="EH198">
        <v>0.98499999999999999</v>
      </c>
      <c r="EN198" s="1"/>
      <c r="EZ198" s="1"/>
      <c r="FL198" s="1"/>
      <c r="FX198" s="1"/>
      <c r="GJ198" s="1"/>
      <c r="GV198" s="1"/>
      <c r="HH198" s="1"/>
    </row>
    <row r="199" spans="1:216" x14ac:dyDescent="0.25">
      <c r="L199" s="1"/>
      <c r="X199" s="1"/>
      <c r="AJ199" s="1"/>
      <c r="AV199" s="1"/>
      <c r="BH199" s="1"/>
      <c r="BT199" s="1"/>
      <c r="CF199" s="1"/>
      <c r="CR199" s="1"/>
      <c r="DD199" s="1"/>
      <c r="DP199" s="1"/>
      <c r="EB199" s="1"/>
      <c r="EN199" s="1"/>
      <c r="EZ199" s="1"/>
      <c r="FL199" s="1"/>
      <c r="FX199" s="1"/>
      <c r="GJ199" s="1"/>
      <c r="GV199" s="1"/>
      <c r="HH199" s="1"/>
    </row>
    <row r="200" spans="1:216" x14ac:dyDescent="0.25">
      <c r="A200" t="s">
        <v>29</v>
      </c>
      <c r="L200" s="1"/>
      <c r="M200" t="s">
        <v>29</v>
      </c>
      <c r="X200" s="1"/>
      <c r="Y200" t="s">
        <v>29</v>
      </c>
      <c r="AJ200" s="1"/>
      <c r="AK200" t="s">
        <v>29</v>
      </c>
      <c r="AV200" s="1"/>
      <c r="AW200" t="s">
        <v>29</v>
      </c>
      <c r="BH200" s="1"/>
      <c r="BI200" t="s">
        <v>29</v>
      </c>
      <c r="BT200" s="1"/>
      <c r="BU200" t="s">
        <v>29</v>
      </c>
      <c r="CF200" s="1"/>
      <c r="CG200" t="s">
        <v>29</v>
      </c>
      <c r="CR200" s="1"/>
      <c r="CS200" t="s">
        <v>29</v>
      </c>
      <c r="DD200" s="1"/>
      <c r="DE200" t="s">
        <v>29</v>
      </c>
      <c r="DP200" s="1"/>
      <c r="DQ200" t="s">
        <v>29</v>
      </c>
      <c r="EB200" s="1"/>
      <c r="EC200" t="s">
        <v>29</v>
      </c>
      <c r="EN200" s="1"/>
      <c r="EZ200" s="1"/>
      <c r="FL200" s="1"/>
      <c r="FX200" s="1"/>
      <c r="GJ200" s="1"/>
      <c r="GV200" s="1"/>
      <c r="HH200" s="1"/>
    </row>
    <row r="201" spans="1:216" x14ac:dyDescent="0.25">
      <c r="A201" t="s">
        <v>30</v>
      </c>
      <c r="L201" s="1"/>
      <c r="M201" t="s">
        <v>30</v>
      </c>
      <c r="X201" s="1"/>
      <c r="Y201" t="s">
        <v>30</v>
      </c>
      <c r="AJ201" s="1"/>
      <c r="AK201" t="s">
        <v>30</v>
      </c>
      <c r="AV201" s="1"/>
      <c r="AW201" t="s">
        <v>30</v>
      </c>
      <c r="BH201" s="1"/>
      <c r="BI201" t="s">
        <v>30</v>
      </c>
      <c r="BT201" s="1"/>
      <c r="BU201" t="s">
        <v>30</v>
      </c>
      <c r="CF201" s="1"/>
      <c r="CG201" t="s">
        <v>30</v>
      </c>
      <c r="CR201" s="1"/>
      <c r="CS201" t="s">
        <v>30</v>
      </c>
      <c r="DD201" s="1"/>
      <c r="DE201" t="s">
        <v>30</v>
      </c>
      <c r="DP201" s="1"/>
      <c r="DQ201" t="s">
        <v>30</v>
      </c>
      <c r="EB201" s="1"/>
      <c r="EC201" t="s">
        <v>30</v>
      </c>
      <c r="EN201" s="1"/>
      <c r="EZ201" s="1"/>
      <c r="FL201" s="1"/>
      <c r="FX201" s="1"/>
      <c r="GJ201" s="1"/>
      <c r="GV201" s="1"/>
      <c r="HH201" s="1"/>
    </row>
    <row r="202" spans="1:216" x14ac:dyDescent="0.25">
      <c r="A202" t="s">
        <v>31</v>
      </c>
      <c r="L202" s="1"/>
      <c r="M202" t="s">
        <v>53</v>
      </c>
      <c r="X202" s="1"/>
      <c r="Y202" t="s">
        <v>82</v>
      </c>
      <c r="AJ202" s="1"/>
      <c r="AK202" t="s">
        <v>103</v>
      </c>
      <c r="AV202" s="1"/>
      <c r="AW202" t="s">
        <v>130</v>
      </c>
      <c r="BH202" s="1"/>
      <c r="BI202" t="s">
        <v>152</v>
      </c>
      <c r="BT202" s="1"/>
      <c r="BU202" t="s">
        <v>175</v>
      </c>
      <c r="CF202" s="1"/>
      <c r="CG202" t="s">
        <v>201</v>
      </c>
      <c r="CR202" s="1"/>
      <c r="CS202" t="s">
        <v>225</v>
      </c>
      <c r="DD202" s="1"/>
      <c r="DE202" t="s">
        <v>248</v>
      </c>
      <c r="DP202" s="1"/>
      <c r="DQ202" t="s">
        <v>271</v>
      </c>
      <c r="EB202" s="1"/>
      <c r="EC202" t="s">
        <v>330</v>
      </c>
      <c r="EN202" s="1"/>
      <c r="EZ202" s="1"/>
      <c r="FL202" s="1"/>
      <c r="FX202" s="1"/>
      <c r="GJ202" s="1"/>
      <c r="GV202" s="1"/>
      <c r="HH202" s="1"/>
    </row>
    <row r="203" spans="1:216" x14ac:dyDescent="0.25">
      <c r="A203" t="s">
        <v>36</v>
      </c>
      <c r="L203" s="1"/>
      <c r="M203" t="s">
        <v>54</v>
      </c>
      <c r="X203" s="1"/>
      <c r="Y203" t="s">
        <v>83</v>
      </c>
      <c r="AJ203" s="1"/>
      <c r="AK203" t="s">
        <v>104</v>
      </c>
      <c r="AV203" s="1"/>
      <c r="AW203" t="s">
        <v>131</v>
      </c>
      <c r="BH203" s="1"/>
      <c r="BI203" t="s">
        <v>153</v>
      </c>
      <c r="BT203" s="1"/>
      <c r="BU203" t="s">
        <v>176</v>
      </c>
      <c r="CF203" s="1"/>
      <c r="CG203" t="s">
        <v>202</v>
      </c>
      <c r="CR203" s="1"/>
      <c r="CS203" t="s">
        <v>226</v>
      </c>
      <c r="DD203" s="1"/>
      <c r="DE203" t="s">
        <v>249</v>
      </c>
      <c r="DP203" s="1"/>
      <c r="DQ203" t="s">
        <v>272</v>
      </c>
      <c r="EB203" s="1"/>
      <c r="EC203" t="s">
        <v>331</v>
      </c>
      <c r="EN203" s="1"/>
      <c r="EZ203" s="1"/>
      <c r="FL203" s="1"/>
      <c r="FX203" s="1"/>
      <c r="GJ203" s="1"/>
      <c r="GV203" s="1"/>
      <c r="HH203" s="1"/>
    </row>
    <row r="204" spans="1:216" x14ac:dyDescent="0.25">
      <c r="A204" t="s">
        <v>37</v>
      </c>
      <c r="L204" s="1"/>
      <c r="M204" t="s">
        <v>32</v>
      </c>
      <c r="X204" s="1"/>
      <c r="Y204" t="s">
        <v>32</v>
      </c>
      <c r="AJ204" s="1"/>
      <c r="AK204" t="s">
        <v>32</v>
      </c>
      <c r="AV204" s="1"/>
      <c r="AW204" t="s">
        <v>32</v>
      </c>
      <c r="BH204" s="1"/>
      <c r="BI204" t="s">
        <v>32</v>
      </c>
      <c r="BT204" s="1"/>
      <c r="BU204" t="s">
        <v>37</v>
      </c>
      <c r="CF204" s="1"/>
      <c r="CG204" t="s">
        <v>32</v>
      </c>
      <c r="CR204" s="1"/>
      <c r="CS204" t="s">
        <v>32</v>
      </c>
      <c r="DD204" s="1"/>
      <c r="DE204" t="s">
        <v>32</v>
      </c>
      <c r="DP204" s="1"/>
      <c r="DQ204" t="s">
        <v>32</v>
      </c>
      <c r="EB204" s="1"/>
      <c r="EC204" t="s">
        <v>32</v>
      </c>
      <c r="EN204" s="1"/>
      <c r="EZ204" s="1"/>
      <c r="FL204" s="1"/>
      <c r="FX204" s="1"/>
      <c r="GJ204" s="1"/>
      <c r="GV204" s="1"/>
      <c r="HH204" s="1"/>
    </row>
    <row r="205" spans="1:216" x14ac:dyDescent="0.25">
      <c r="A205" t="s">
        <v>38</v>
      </c>
      <c r="L205" s="1"/>
      <c r="M205" t="s">
        <v>55</v>
      </c>
      <c r="X205" s="1"/>
      <c r="Y205" t="s">
        <v>84</v>
      </c>
      <c r="AJ205" s="1"/>
      <c r="AK205" t="s">
        <v>84</v>
      </c>
      <c r="AV205" s="1"/>
      <c r="AW205" t="s">
        <v>132</v>
      </c>
      <c r="BH205" s="1"/>
      <c r="BI205" t="s">
        <v>154</v>
      </c>
      <c r="BT205" s="1"/>
      <c r="BU205" t="s">
        <v>177</v>
      </c>
      <c r="CF205" s="1"/>
      <c r="CG205" t="s">
        <v>203</v>
      </c>
      <c r="CR205" s="1"/>
      <c r="CS205" t="s">
        <v>203</v>
      </c>
      <c r="DD205" s="1"/>
      <c r="DE205" t="s">
        <v>250</v>
      </c>
      <c r="DP205" s="1"/>
      <c r="DQ205" t="s">
        <v>273</v>
      </c>
      <c r="EB205" s="1"/>
      <c r="EC205" t="s">
        <v>332</v>
      </c>
      <c r="EN205" s="1"/>
      <c r="EZ205" s="1"/>
      <c r="FL205" s="1"/>
      <c r="FX205" s="1"/>
      <c r="GJ205" s="1"/>
      <c r="GV205" s="1"/>
      <c r="HH205" s="1"/>
    </row>
    <row r="206" spans="1:216" x14ac:dyDescent="0.25">
      <c r="A206" t="s">
        <v>39</v>
      </c>
      <c r="L206" s="1"/>
      <c r="M206" t="s">
        <v>56</v>
      </c>
      <c r="X206" s="1"/>
      <c r="Y206" t="s">
        <v>85</v>
      </c>
      <c r="AJ206" s="1"/>
      <c r="AK206" t="s">
        <v>85</v>
      </c>
      <c r="AV206" s="1"/>
      <c r="AW206" t="s">
        <v>133</v>
      </c>
      <c r="BH206" s="1"/>
      <c r="BI206" t="s">
        <v>155</v>
      </c>
      <c r="BT206" s="1"/>
      <c r="BU206" t="s">
        <v>178</v>
      </c>
      <c r="CF206" s="1"/>
      <c r="CG206" t="s">
        <v>204</v>
      </c>
      <c r="CR206" s="1"/>
      <c r="CS206" t="s">
        <v>227</v>
      </c>
      <c r="DD206" s="1"/>
      <c r="DE206" t="s">
        <v>251</v>
      </c>
      <c r="DP206" s="1"/>
      <c r="DQ206" t="s">
        <v>274</v>
      </c>
      <c r="EB206" s="1"/>
      <c r="EC206" t="s">
        <v>251</v>
      </c>
      <c r="EN206" s="1"/>
      <c r="EZ206" s="1"/>
      <c r="FL206" s="1"/>
      <c r="FX206" s="1"/>
      <c r="GJ206" s="1"/>
      <c r="GV206" s="1"/>
      <c r="HH206" s="1"/>
    </row>
    <row r="207" spans="1:216" x14ac:dyDescent="0.25">
      <c r="A207" t="s">
        <v>40</v>
      </c>
      <c r="L207" s="1"/>
      <c r="M207" t="s">
        <v>57</v>
      </c>
      <c r="X207" s="1"/>
      <c r="Y207" t="s">
        <v>57</v>
      </c>
      <c r="AJ207" s="1"/>
      <c r="AK207" t="s">
        <v>57</v>
      </c>
      <c r="AV207" s="1"/>
      <c r="AW207" t="s">
        <v>57</v>
      </c>
      <c r="BH207" s="1"/>
      <c r="BI207" t="s">
        <v>57</v>
      </c>
      <c r="BT207" s="1"/>
      <c r="BU207" t="s">
        <v>40</v>
      </c>
      <c r="CF207" s="1"/>
      <c r="CG207" t="s">
        <v>57</v>
      </c>
      <c r="CR207" s="1"/>
      <c r="CS207" t="s">
        <v>57</v>
      </c>
      <c r="DD207" s="1"/>
      <c r="DE207" t="s">
        <v>57</v>
      </c>
      <c r="DP207" s="1"/>
      <c r="DQ207" t="s">
        <v>57</v>
      </c>
      <c r="EB207" s="1"/>
      <c r="EC207" t="s">
        <v>57</v>
      </c>
      <c r="EN207" s="1"/>
      <c r="EZ207" s="1"/>
      <c r="FL207" s="1"/>
      <c r="FX207" s="1"/>
      <c r="GJ207" s="1"/>
      <c r="GV207" s="1"/>
      <c r="HH207" s="1"/>
    </row>
    <row r="208" spans="1:216" x14ac:dyDescent="0.25">
      <c r="A208" t="s">
        <v>41</v>
      </c>
      <c r="L208" s="1"/>
      <c r="M208" t="s">
        <v>33</v>
      </c>
      <c r="X208" s="1"/>
      <c r="Y208" t="s">
        <v>33</v>
      </c>
      <c r="AJ208" s="1"/>
      <c r="AK208" t="s">
        <v>33</v>
      </c>
      <c r="AV208" s="1"/>
      <c r="AW208" t="s">
        <v>134</v>
      </c>
      <c r="BH208" s="1"/>
      <c r="BI208" t="s">
        <v>33</v>
      </c>
      <c r="BT208" s="1"/>
      <c r="BU208" t="s">
        <v>41</v>
      </c>
      <c r="CF208" s="1"/>
      <c r="CG208" t="s">
        <v>33</v>
      </c>
      <c r="CR208" s="1"/>
      <c r="CS208" t="s">
        <v>33</v>
      </c>
      <c r="DD208" s="1"/>
      <c r="DE208" t="s">
        <v>33</v>
      </c>
      <c r="DP208" s="1"/>
      <c r="DQ208" t="s">
        <v>33</v>
      </c>
      <c r="EB208" s="1"/>
      <c r="EC208" t="s">
        <v>33</v>
      </c>
      <c r="EN208" s="1"/>
      <c r="EZ208" s="1"/>
      <c r="FL208" s="1"/>
      <c r="FX208" s="1"/>
      <c r="GJ208" s="1"/>
      <c r="GV208" s="1"/>
      <c r="HH208" s="1"/>
    </row>
    <row r="209" spans="1:216" x14ac:dyDescent="0.25">
      <c r="A209" t="s">
        <v>37</v>
      </c>
      <c r="L209" s="1"/>
      <c r="M209" t="s">
        <v>32</v>
      </c>
      <c r="X209" s="1"/>
      <c r="Y209" t="s">
        <v>32</v>
      </c>
      <c r="AJ209" s="1"/>
      <c r="AK209" t="s">
        <v>32</v>
      </c>
      <c r="AV209" s="1"/>
      <c r="AW209" t="s">
        <v>32</v>
      </c>
      <c r="BH209" s="1"/>
      <c r="BI209" t="s">
        <v>32</v>
      </c>
      <c r="BT209" s="1"/>
      <c r="BU209" t="s">
        <v>37</v>
      </c>
      <c r="CF209" s="1"/>
      <c r="CG209" t="s">
        <v>32</v>
      </c>
      <c r="CR209" s="1"/>
      <c r="CS209" t="s">
        <v>32</v>
      </c>
      <c r="DD209" s="1"/>
      <c r="DE209" t="s">
        <v>32</v>
      </c>
      <c r="DP209" s="1"/>
      <c r="DQ209" t="s">
        <v>32</v>
      </c>
      <c r="EB209" s="1"/>
      <c r="EC209" t="s">
        <v>32</v>
      </c>
      <c r="EN209" s="1"/>
      <c r="EZ209" s="1"/>
      <c r="FL209" s="1"/>
      <c r="FX209" s="1"/>
      <c r="GJ209" s="1"/>
      <c r="GV209" s="1"/>
      <c r="HH209" s="1"/>
    </row>
    <row r="210" spans="1:216" x14ac:dyDescent="0.25">
      <c r="A210" t="s">
        <v>42</v>
      </c>
      <c r="L210" s="1"/>
      <c r="M210" t="s">
        <v>58</v>
      </c>
      <c r="X210" s="1"/>
      <c r="Y210" t="s">
        <v>86</v>
      </c>
      <c r="AJ210" s="1"/>
      <c r="AK210" t="s">
        <v>105</v>
      </c>
      <c r="AV210" s="1"/>
      <c r="AW210" t="s">
        <v>135</v>
      </c>
      <c r="BH210" s="1"/>
      <c r="BI210" t="s">
        <v>156</v>
      </c>
      <c r="BT210" s="1"/>
      <c r="BU210" t="s">
        <v>179</v>
      </c>
      <c r="CF210" s="1"/>
      <c r="CG210" t="s">
        <v>205</v>
      </c>
      <c r="CR210" s="1"/>
      <c r="CS210" t="s">
        <v>228</v>
      </c>
      <c r="DD210" s="1"/>
      <c r="DE210" t="s">
        <v>252</v>
      </c>
      <c r="DP210" s="1"/>
      <c r="DQ210" t="s">
        <v>275</v>
      </c>
      <c r="EB210" s="1"/>
      <c r="EC210" t="s">
        <v>333</v>
      </c>
      <c r="EN210" s="1"/>
      <c r="EZ210" s="1"/>
      <c r="FL210" s="1"/>
      <c r="FX210" s="1"/>
      <c r="GJ210" s="1"/>
      <c r="GV210" s="1"/>
      <c r="HH210" s="1"/>
    </row>
    <row r="211" spans="1:216" x14ac:dyDescent="0.25">
      <c r="A211" t="s">
        <v>37</v>
      </c>
      <c r="L211" s="1"/>
      <c r="M211" t="s">
        <v>32</v>
      </c>
      <c r="X211" s="1"/>
      <c r="Y211" t="s">
        <v>32</v>
      </c>
      <c r="AJ211" s="1"/>
      <c r="AK211" t="s">
        <v>32</v>
      </c>
      <c r="AV211" s="1"/>
      <c r="AW211" t="s">
        <v>32</v>
      </c>
      <c r="BH211" s="1"/>
      <c r="BI211" t="s">
        <v>32</v>
      </c>
      <c r="BT211" s="1"/>
      <c r="BU211" t="s">
        <v>37</v>
      </c>
      <c r="CF211" s="1"/>
      <c r="CG211" t="s">
        <v>32</v>
      </c>
      <c r="CR211" s="1"/>
      <c r="CS211" t="s">
        <v>32</v>
      </c>
      <c r="DD211" s="1"/>
      <c r="DE211" t="s">
        <v>32</v>
      </c>
      <c r="DP211" s="1"/>
      <c r="DQ211" t="s">
        <v>32</v>
      </c>
      <c r="EB211" s="1"/>
      <c r="EC211" t="s">
        <v>32</v>
      </c>
      <c r="EN211" s="1"/>
      <c r="EZ211" s="1"/>
      <c r="FL211" s="1"/>
      <c r="FX211" s="1"/>
      <c r="GJ211" s="1"/>
      <c r="GV211" s="1"/>
      <c r="HH211" s="1"/>
    </row>
    <row r="212" spans="1:216" x14ac:dyDescent="0.25">
      <c r="A212" t="s">
        <v>43</v>
      </c>
      <c r="L212" s="1"/>
      <c r="M212" t="s">
        <v>34</v>
      </c>
      <c r="X212" s="1"/>
      <c r="Y212" t="s">
        <v>34</v>
      </c>
      <c r="AJ212" s="1"/>
      <c r="AK212" t="s">
        <v>34</v>
      </c>
      <c r="AV212" s="1"/>
      <c r="AW212" t="s">
        <v>136</v>
      </c>
      <c r="BH212" s="1"/>
      <c r="BI212" t="s">
        <v>34</v>
      </c>
      <c r="BT212" s="1"/>
      <c r="BU212" t="s">
        <v>180</v>
      </c>
      <c r="CF212" s="1"/>
      <c r="CG212" t="s">
        <v>206</v>
      </c>
      <c r="CR212" s="1"/>
      <c r="CS212" t="s">
        <v>229</v>
      </c>
      <c r="DD212" s="1"/>
      <c r="DE212" t="s">
        <v>253</v>
      </c>
      <c r="DP212" s="1"/>
      <c r="DQ212" t="s">
        <v>34</v>
      </c>
      <c r="EB212" s="1"/>
      <c r="EC212" t="s">
        <v>334</v>
      </c>
      <c r="EN212" s="1"/>
      <c r="EZ212" s="1"/>
      <c r="FL212" s="1"/>
      <c r="FX212" s="1"/>
      <c r="GJ212" s="1"/>
      <c r="GV212" s="1"/>
      <c r="HH212" s="1"/>
    </row>
    <row r="213" spans="1:216" x14ac:dyDescent="0.25">
      <c r="A213" t="s">
        <v>37</v>
      </c>
      <c r="L213" s="1"/>
      <c r="M213" t="s">
        <v>32</v>
      </c>
      <c r="X213" s="1"/>
      <c r="Y213" t="s">
        <v>32</v>
      </c>
      <c r="AJ213" s="1"/>
      <c r="AK213" t="s">
        <v>32</v>
      </c>
      <c r="AV213" s="1"/>
      <c r="AW213" t="s">
        <v>32</v>
      </c>
      <c r="BH213" s="1"/>
      <c r="BI213" t="s">
        <v>32</v>
      </c>
      <c r="BT213" s="1"/>
      <c r="BU213" t="s">
        <v>37</v>
      </c>
      <c r="CF213" s="1"/>
      <c r="CG213" t="s">
        <v>32</v>
      </c>
      <c r="CR213" s="1"/>
      <c r="CS213" t="s">
        <v>32</v>
      </c>
      <c r="DD213" s="1"/>
      <c r="DE213" t="s">
        <v>32</v>
      </c>
      <c r="DP213" s="1"/>
      <c r="DQ213" t="s">
        <v>32</v>
      </c>
      <c r="EB213" s="1"/>
      <c r="EC213" t="s">
        <v>32</v>
      </c>
      <c r="EN213" s="1"/>
      <c r="EZ213" s="1"/>
      <c r="FL213" s="1"/>
      <c r="FX213" s="1"/>
      <c r="GJ213" s="1"/>
      <c r="GV213" s="1"/>
      <c r="HH213" s="1"/>
    </row>
    <row r="214" spans="1:216" x14ac:dyDescent="0.25">
      <c r="A214" t="s">
        <v>44</v>
      </c>
      <c r="L214" s="1"/>
      <c r="M214" t="s">
        <v>59</v>
      </c>
      <c r="X214" s="1"/>
      <c r="Y214" t="s">
        <v>87</v>
      </c>
      <c r="AJ214" s="1"/>
      <c r="AK214" t="s">
        <v>106</v>
      </c>
      <c r="AV214" s="1"/>
      <c r="AW214" t="s">
        <v>137</v>
      </c>
      <c r="BH214" s="1"/>
      <c r="BI214" t="s">
        <v>157</v>
      </c>
      <c r="BT214" s="1"/>
      <c r="BU214" t="s">
        <v>181</v>
      </c>
      <c r="CF214" s="1"/>
      <c r="CG214" t="s">
        <v>207</v>
      </c>
      <c r="CR214" s="1"/>
      <c r="CS214" t="s">
        <v>207</v>
      </c>
      <c r="DD214" s="1"/>
      <c r="DE214" t="s">
        <v>254</v>
      </c>
      <c r="DP214" s="1"/>
      <c r="DQ214" t="s">
        <v>276</v>
      </c>
      <c r="EB214" s="1"/>
      <c r="EC214" t="s">
        <v>335</v>
      </c>
      <c r="EN214" s="1"/>
      <c r="EZ214" s="1"/>
      <c r="FL214" s="1"/>
      <c r="FX214" s="1"/>
      <c r="GJ214" s="1"/>
      <c r="GV214" s="1"/>
      <c r="HH214" s="1"/>
    </row>
    <row r="215" spans="1:216" x14ac:dyDescent="0.25">
      <c r="A215" t="s">
        <v>45</v>
      </c>
      <c r="L215" s="1"/>
      <c r="M215" t="s">
        <v>60</v>
      </c>
      <c r="X215" s="1"/>
      <c r="Y215" t="s">
        <v>88</v>
      </c>
      <c r="AJ215" s="1"/>
      <c r="AK215" t="s">
        <v>107</v>
      </c>
      <c r="AV215" s="1"/>
      <c r="AW215" t="s">
        <v>138</v>
      </c>
      <c r="BH215" s="1"/>
      <c r="BI215" t="s">
        <v>158</v>
      </c>
      <c r="BT215" s="1"/>
      <c r="BU215" t="s">
        <v>182</v>
      </c>
      <c r="CF215" s="1"/>
      <c r="CG215" t="s">
        <v>208</v>
      </c>
      <c r="CR215" s="1"/>
      <c r="CS215" t="s">
        <v>230</v>
      </c>
      <c r="DD215" s="1"/>
      <c r="DE215" t="s">
        <v>255</v>
      </c>
      <c r="DP215" s="1"/>
      <c r="DQ215" t="s">
        <v>277</v>
      </c>
      <c r="EB215" s="1"/>
      <c r="EC215" t="s">
        <v>336</v>
      </c>
      <c r="EN215" s="1"/>
      <c r="EZ215" s="1"/>
      <c r="FL215" s="1"/>
      <c r="FX215" s="1"/>
      <c r="GJ215" s="1"/>
      <c r="GV215" s="1"/>
      <c r="HH215" s="1"/>
    </row>
    <row r="216" spans="1:216" x14ac:dyDescent="0.25">
      <c r="A216" t="s">
        <v>46</v>
      </c>
      <c r="L216" s="1"/>
      <c r="M216" t="s">
        <v>61</v>
      </c>
      <c r="X216" s="1"/>
      <c r="Y216" t="s">
        <v>89</v>
      </c>
      <c r="AJ216" s="1"/>
      <c r="AK216" t="s">
        <v>108</v>
      </c>
      <c r="AV216" s="1"/>
      <c r="AW216" t="s">
        <v>139</v>
      </c>
      <c r="BH216" s="1"/>
      <c r="BI216" t="s">
        <v>159</v>
      </c>
      <c r="BT216" s="1"/>
      <c r="BU216" t="s">
        <v>183</v>
      </c>
      <c r="CF216" s="1"/>
      <c r="CG216" t="s">
        <v>209</v>
      </c>
      <c r="CR216" s="1"/>
      <c r="CS216" t="s">
        <v>209</v>
      </c>
      <c r="DD216" s="1"/>
      <c r="DE216" t="s">
        <v>235</v>
      </c>
      <c r="DP216" s="1"/>
      <c r="DQ216" t="s">
        <v>278</v>
      </c>
      <c r="EB216" s="1"/>
      <c r="EC216" t="s">
        <v>236</v>
      </c>
      <c r="EN216" s="1"/>
      <c r="EZ216" s="1"/>
      <c r="FL216" s="1"/>
      <c r="FX216" s="1"/>
      <c r="GJ216" s="1"/>
      <c r="GV216" s="1"/>
      <c r="HH216" s="1"/>
    </row>
    <row r="217" spans="1:216" x14ac:dyDescent="0.25">
      <c r="A217" t="s">
        <v>47</v>
      </c>
      <c r="L217" s="1"/>
      <c r="M217" t="s">
        <v>62</v>
      </c>
      <c r="X217" s="1"/>
      <c r="Y217" t="s">
        <v>90</v>
      </c>
      <c r="AJ217" s="1"/>
      <c r="AK217" t="s">
        <v>109</v>
      </c>
      <c r="AV217" s="1"/>
      <c r="AW217" t="s">
        <v>140</v>
      </c>
      <c r="BH217" s="1"/>
      <c r="BI217" t="s">
        <v>160</v>
      </c>
      <c r="BT217" s="1"/>
      <c r="BU217" t="s">
        <v>184</v>
      </c>
      <c r="CF217" s="1"/>
      <c r="CG217" t="s">
        <v>210</v>
      </c>
      <c r="CR217" s="1"/>
      <c r="CS217" t="s">
        <v>210</v>
      </c>
      <c r="DD217" s="1"/>
      <c r="DE217" t="s">
        <v>256</v>
      </c>
      <c r="DP217" s="1"/>
      <c r="DQ217" t="s">
        <v>279</v>
      </c>
      <c r="EB217" s="1"/>
      <c r="EC217" t="s">
        <v>337</v>
      </c>
      <c r="EN217" s="1"/>
      <c r="EZ217" s="1"/>
      <c r="FL217" s="1"/>
      <c r="FX217" s="1"/>
      <c r="GJ217" s="1"/>
      <c r="GV217" s="1"/>
      <c r="HH217" s="1"/>
    </row>
    <row r="218" spans="1:216" x14ac:dyDescent="0.25">
      <c r="A218" t="s">
        <v>48</v>
      </c>
      <c r="L218" s="1"/>
      <c r="M218" t="s">
        <v>63</v>
      </c>
      <c r="X218" s="1"/>
      <c r="Y218" t="s">
        <v>63</v>
      </c>
      <c r="AJ218" s="1"/>
      <c r="AK218" t="s">
        <v>63</v>
      </c>
      <c r="AV218" s="1"/>
      <c r="AW218" t="s">
        <v>63</v>
      </c>
      <c r="BH218" s="1"/>
      <c r="BI218" t="s">
        <v>63</v>
      </c>
      <c r="BT218" s="1"/>
      <c r="BU218" t="s">
        <v>48</v>
      </c>
      <c r="CF218" s="1"/>
      <c r="CG218" t="s">
        <v>63</v>
      </c>
      <c r="CR218" s="1"/>
      <c r="CS218" t="s">
        <v>63</v>
      </c>
      <c r="DD218" s="1"/>
      <c r="DE218" t="s">
        <v>63</v>
      </c>
      <c r="DP218" s="1"/>
      <c r="DQ218" t="s">
        <v>63</v>
      </c>
      <c r="EB218" s="1"/>
      <c r="EC218" t="s">
        <v>63</v>
      </c>
      <c r="EN218" s="1"/>
      <c r="EZ218" s="1"/>
      <c r="FL218" s="1"/>
      <c r="FX218" s="1"/>
      <c r="GJ218" s="1"/>
      <c r="GV218" s="1"/>
      <c r="HH218" s="1"/>
    </row>
    <row r="219" spans="1:216" x14ac:dyDescent="0.25">
      <c r="A219" t="s">
        <v>49</v>
      </c>
      <c r="L219" s="1"/>
      <c r="M219" t="s">
        <v>64</v>
      </c>
      <c r="X219" s="1"/>
      <c r="Y219" t="s">
        <v>91</v>
      </c>
      <c r="AJ219" s="1"/>
      <c r="AK219" t="s">
        <v>110</v>
      </c>
      <c r="AV219" s="1"/>
      <c r="AW219" t="s">
        <v>141</v>
      </c>
      <c r="BH219" s="1"/>
      <c r="BI219" t="s">
        <v>161</v>
      </c>
      <c r="BT219" s="1"/>
      <c r="BU219" t="s">
        <v>185</v>
      </c>
      <c r="CF219" s="1"/>
      <c r="CG219" t="s">
        <v>211</v>
      </c>
      <c r="CR219" s="1"/>
      <c r="CS219" t="s">
        <v>211</v>
      </c>
      <c r="DD219" s="1"/>
      <c r="DE219" t="s">
        <v>257</v>
      </c>
      <c r="DP219" s="1"/>
      <c r="DQ219" t="s">
        <v>280</v>
      </c>
      <c r="EB219" s="1"/>
      <c r="EC219" t="s">
        <v>338</v>
      </c>
      <c r="EN219" s="1"/>
      <c r="EZ219" s="1"/>
      <c r="FL219" s="1"/>
      <c r="FX219" s="1"/>
      <c r="GJ219" s="1"/>
      <c r="GV219" s="1"/>
      <c r="HH219" s="1"/>
    </row>
    <row r="220" spans="1:216" x14ac:dyDescent="0.25">
      <c r="A220" t="s">
        <v>50</v>
      </c>
      <c r="L220" s="1"/>
      <c r="M220" t="s">
        <v>65</v>
      </c>
      <c r="X220" s="1"/>
      <c r="Y220" t="s">
        <v>92</v>
      </c>
      <c r="AJ220" s="1"/>
      <c r="AK220" t="s">
        <v>111</v>
      </c>
      <c r="AV220" s="1"/>
      <c r="AW220" t="s">
        <v>142</v>
      </c>
      <c r="BH220" s="1"/>
      <c r="BI220" t="s">
        <v>162</v>
      </c>
      <c r="BT220" s="1"/>
      <c r="BU220" t="s">
        <v>186</v>
      </c>
      <c r="CF220" s="1"/>
      <c r="CG220" t="s">
        <v>212</v>
      </c>
      <c r="CR220" s="1"/>
      <c r="CS220" t="s">
        <v>212</v>
      </c>
      <c r="DD220" s="1"/>
      <c r="DE220" t="s">
        <v>237</v>
      </c>
      <c r="DP220" s="1"/>
      <c r="DQ220" t="s">
        <v>281</v>
      </c>
      <c r="EB220" s="1"/>
      <c r="EC220" t="s">
        <v>339</v>
      </c>
      <c r="EN220" s="1"/>
      <c r="EZ220" s="1"/>
      <c r="FL220" s="1"/>
      <c r="FX220" s="1"/>
      <c r="GJ220" s="1"/>
      <c r="GV220" s="1"/>
      <c r="HH220" s="1"/>
    </row>
    <row r="221" spans="1:216" x14ac:dyDescent="0.25">
      <c r="A221" t="s">
        <v>51</v>
      </c>
      <c r="L221" s="1"/>
      <c r="M221" t="s">
        <v>66</v>
      </c>
      <c r="X221" s="1"/>
      <c r="Y221" t="s">
        <v>93</v>
      </c>
      <c r="AJ221" s="1"/>
      <c r="AK221" t="s">
        <v>112</v>
      </c>
      <c r="AV221" s="1"/>
      <c r="AW221" t="s">
        <v>143</v>
      </c>
      <c r="BH221" s="1"/>
      <c r="BI221" t="s">
        <v>163</v>
      </c>
      <c r="BT221" s="1"/>
      <c r="BU221" t="s">
        <v>187</v>
      </c>
      <c r="CF221" s="1"/>
      <c r="CG221" t="s">
        <v>213</v>
      </c>
      <c r="CR221" s="1"/>
      <c r="CS221" t="s">
        <v>231</v>
      </c>
      <c r="DD221" s="1"/>
      <c r="DE221" t="s">
        <v>258</v>
      </c>
      <c r="DP221" s="1"/>
      <c r="DQ221" t="s">
        <v>282</v>
      </c>
      <c r="EB221" s="1"/>
      <c r="EC221" t="s">
        <v>340</v>
      </c>
      <c r="EN221" s="1"/>
      <c r="EZ221" s="1"/>
      <c r="FL221" s="1"/>
      <c r="FX221" s="1"/>
      <c r="GJ221" s="1"/>
      <c r="GV221" s="1"/>
      <c r="HH221" s="1"/>
    </row>
    <row r="222" spans="1:216" x14ac:dyDescent="0.25">
      <c r="A222" t="s">
        <v>37</v>
      </c>
      <c r="L222" s="1"/>
      <c r="M222" t="s">
        <v>32</v>
      </c>
      <c r="X222" s="1"/>
      <c r="Y222" t="s">
        <v>32</v>
      </c>
      <c r="AJ222" s="1"/>
      <c r="AK222" t="s">
        <v>32</v>
      </c>
      <c r="AV222" s="1"/>
      <c r="AW222" t="s">
        <v>32</v>
      </c>
      <c r="BH222" s="1"/>
      <c r="BI222" t="s">
        <v>32</v>
      </c>
      <c r="BT222" s="1"/>
      <c r="BU222" t="s">
        <v>37</v>
      </c>
      <c r="CF222" s="1"/>
      <c r="CG222" t="s">
        <v>32</v>
      </c>
      <c r="CR222" s="1"/>
      <c r="CS222" t="s">
        <v>32</v>
      </c>
      <c r="DD222" s="1"/>
      <c r="DE222" t="s">
        <v>32</v>
      </c>
      <c r="DP222" s="1"/>
      <c r="DQ222" t="s">
        <v>32</v>
      </c>
      <c r="EB222" s="1"/>
      <c r="EC222" t="s">
        <v>32</v>
      </c>
      <c r="EN222" s="1"/>
      <c r="EZ222" s="1"/>
      <c r="FL222" s="1"/>
      <c r="FX222" s="1"/>
      <c r="GJ222" s="1"/>
      <c r="GV222" s="1"/>
      <c r="HH222" s="1"/>
    </row>
    <row r="223" spans="1:216" x14ac:dyDescent="0.25">
      <c r="A223" t="s">
        <v>52</v>
      </c>
      <c r="L223" s="1"/>
      <c r="M223" t="s">
        <v>35</v>
      </c>
      <c r="X223" s="1"/>
      <c r="Y223" t="s">
        <v>52</v>
      </c>
      <c r="AJ223" s="1"/>
      <c r="AK223" t="s">
        <v>67</v>
      </c>
      <c r="AV223" s="1"/>
      <c r="AW223" t="s">
        <v>52</v>
      </c>
      <c r="BH223" s="1"/>
      <c r="BI223" t="s">
        <v>35</v>
      </c>
      <c r="BT223" s="1"/>
      <c r="BU223" t="s">
        <v>52</v>
      </c>
      <c r="CF223" s="1"/>
      <c r="CG223" t="s">
        <v>35</v>
      </c>
      <c r="CR223" s="1"/>
      <c r="CS223" t="s">
        <v>52</v>
      </c>
      <c r="DD223" s="1"/>
      <c r="DE223" t="s">
        <v>35</v>
      </c>
      <c r="DP223" s="1"/>
      <c r="DQ223" t="s">
        <v>35</v>
      </c>
      <c r="EB223" s="1"/>
      <c r="EC223" t="s">
        <v>52</v>
      </c>
      <c r="EN223" s="1"/>
      <c r="EZ223" s="1"/>
      <c r="FL223" s="1"/>
      <c r="FX223" s="1"/>
      <c r="GJ223" s="1"/>
      <c r="GV223" s="1"/>
      <c r="HH223" s="1"/>
    </row>
    <row r="224" spans="1:216" x14ac:dyDescent="0.25">
      <c r="L224" s="1"/>
      <c r="X224" s="1"/>
      <c r="AJ224" s="1"/>
      <c r="AV224" s="1"/>
      <c r="BH224" s="1"/>
      <c r="BT224" s="1"/>
      <c r="CF224" s="1"/>
      <c r="CR224" s="1"/>
      <c r="DD224" s="1"/>
      <c r="DP224" s="1"/>
      <c r="EB224" s="1"/>
      <c r="EN224" s="1"/>
      <c r="EZ224" s="1"/>
      <c r="FL224" s="1"/>
      <c r="FX224" s="1"/>
      <c r="GJ224" s="1"/>
      <c r="GV224" s="1"/>
      <c r="HH224" s="1"/>
    </row>
    <row r="225" spans="12:216" x14ac:dyDescent="0.25">
      <c r="L225" s="1"/>
      <c r="X225" s="1"/>
      <c r="AJ225" s="1"/>
      <c r="AV225" s="1"/>
      <c r="BH225" s="1"/>
      <c r="BT225" s="1"/>
      <c r="CF225" s="1"/>
      <c r="CR225" s="1"/>
      <c r="DD225" s="1"/>
      <c r="DP225" s="1"/>
      <c r="EB225" s="1"/>
      <c r="EN225" s="1"/>
      <c r="EZ225" s="1"/>
      <c r="FL225" s="1"/>
      <c r="FX225" s="1"/>
      <c r="GJ225" s="1"/>
      <c r="GV225" s="1"/>
      <c r="HH225" s="1"/>
    </row>
    <row r="226" spans="12:216" x14ac:dyDescent="0.25">
      <c r="L226" s="1"/>
      <c r="X226" s="1"/>
      <c r="AJ226" s="1"/>
      <c r="AV226" s="1"/>
      <c r="BH226" s="1"/>
      <c r="BT226" s="1"/>
      <c r="CF226" s="1"/>
      <c r="CR226" s="1"/>
      <c r="DD226" s="1"/>
      <c r="DP226" s="1"/>
      <c r="EB226" s="1"/>
      <c r="EN226" s="1"/>
      <c r="EZ226" s="1"/>
      <c r="FL226" s="1"/>
      <c r="FX226" s="1"/>
      <c r="GJ226" s="1"/>
      <c r="GV226" s="1"/>
      <c r="HH226" s="1"/>
    </row>
    <row r="227" spans="12:216" x14ac:dyDescent="0.25">
      <c r="L227" s="1"/>
      <c r="X227" s="1"/>
      <c r="AJ227" s="1"/>
      <c r="AV227" s="1"/>
      <c r="BH227" s="1"/>
      <c r="BT227" s="1"/>
      <c r="CF227" s="1"/>
      <c r="CR227" s="1"/>
      <c r="DD227" s="1"/>
      <c r="DP227" s="1"/>
      <c r="EB227" s="1"/>
      <c r="EN227" s="1"/>
      <c r="EZ227" s="1"/>
      <c r="FL227" s="1"/>
      <c r="FX227" s="1"/>
      <c r="GJ227" s="1"/>
      <c r="GV227" s="1"/>
      <c r="HH227" s="1"/>
    </row>
    <row r="228" spans="12:216" x14ac:dyDescent="0.25">
      <c r="L228" s="1"/>
      <c r="X228" s="1"/>
      <c r="AJ228" s="1"/>
      <c r="AV228" s="1"/>
      <c r="BH228" s="1"/>
      <c r="BT228" s="1"/>
      <c r="CF228" s="1"/>
      <c r="CR228" s="1"/>
      <c r="DD228" s="1"/>
      <c r="DP228" s="1"/>
      <c r="EB228" s="1"/>
      <c r="EN228" s="1"/>
      <c r="EZ228" s="1"/>
      <c r="FL228" s="1"/>
      <c r="FX228" s="1"/>
      <c r="GJ228" s="1"/>
      <c r="GV228" s="1"/>
      <c r="HH228" s="1"/>
    </row>
    <row r="229" spans="12:216" x14ac:dyDescent="0.25">
      <c r="L229" s="1"/>
      <c r="X229" s="1"/>
      <c r="AJ229" s="1"/>
      <c r="AV229" s="1"/>
      <c r="BH229" s="1"/>
      <c r="BT229" s="1"/>
      <c r="CF229" s="1"/>
      <c r="CR229" s="1"/>
      <c r="DD229" s="1"/>
      <c r="DP229" s="1"/>
      <c r="EB229" s="1"/>
      <c r="EN229" s="1"/>
      <c r="EZ229" s="1"/>
      <c r="FL229" s="1"/>
      <c r="FX229" s="1"/>
      <c r="GJ229" s="1"/>
      <c r="GV229" s="1"/>
      <c r="HH229" s="1"/>
    </row>
    <row r="230" spans="12:216" x14ac:dyDescent="0.25">
      <c r="L230" s="1"/>
      <c r="X230" s="1"/>
      <c r="AJ230" s="1"/>
      <c r="AV230" s="1"/>
      <c r="BH230" s="1"/>
      <c r="BT230" s="1"/>
      <c r="CF230" s="1"/>
      <c r="CR230" s="1"/>
      <c r="DD230" s="1"/>
      <c r="DP230" s="1"/>
      <c r="EB230" s="1"/>
      <c r="EN230" s="1"/>
      <c r="EZ230" s="1"/>
      <c r="FL230" s="1"/>
      <c r="FX230" s="1"/>
      <c r="GJ230" s="1"/>
      <c r="GV230" s="1"/>
      <c r="HH230" s="1"/>
    </row>
    <row r="231" spans="12:216" x14ac:dyDescent="0.25">
      <c r="L231" s="1"/>
      <c r="X231" s="1"/>
      <c r="AJ231" s="1"/>
      <c r="AV231" s="1"/>
      <c r="BH231" s="1"/>
      <c r="BT231" s="1"/>
      <c r="CF231" s="1"/>
      <c r="CR231" s="1"/>
      <c r="DD231" s="1"/>
      <c r="DP231" s="1"/>
      <c r="EB231" s="1"/>
      <c r="EN231" s="1"/>
      <c r="EZ231" s="1"/>
      <c r="FL231" s="1"/>
      <c r="FX231" s="1"/>
      <c r="GJ231" s="1"/>
      <c r="GV231" s="1"/>
      <c r="HH231" s="1"/>
    </row>
    <row r="232" spans="12:216" x14ac:dyDescent="0.25">
      <c r="L232" s="1"/>
      <c r="X232" s="1"/>
      <c r="AJ232" s="1"/>
      <c r="AV232" s="1"/>
      <c r="BH232" s="1"/>
      <c r="BT232" s="1"/>
      <c r="CF232" s="1"/>
      <c r="CR232" s="1"/>
      <c r="DD232" s="1"/>
      <c r="DP232" s="1"/>
      <c r="EB232" s="1"/>
      <c r="EN232" s="1"/>
      <c r="EZ232" s="1"/>
      <c r="FL232" s="1"/>
      <c r="FX232" s="1"/>
      <c r="GJ232" s="1"/>
      <c r="GV232" s="1"/>
      <c r="HH232" s="1"/>
    </row>
    <row r="233" spans="12:216" x14ac:dyDescent="0.25">
      <c r="L233" s="1"/>
      <c r="X233" s="1"/>
      <c r="AJ233" s="1"/>
      <c r="AV233" s="1"/>
      <c r="BH233" s="1"/>
      <c r="BT233" s="1"/>
      <c r="CF233" s="1"/>
      <c r="CR233" s="1"/>
      <c r="DD233" s="1"/>
      <c r="DP233" s="1"/>
      <c r="EB233" s="1"/>
      <c r="EN233" s="1"/>
      <c r="EZ233" s="1"/>
      <c r="FL233" s="1"/>
      <c r="FX233" s="1"/>
      <c r="GJ233" s="1"/>
      <c r="GV233" s="1"/>
      <c r="HH233" s="1"/>
    </row>
    <row r="234" spans="12:216" x14ac:dyDescent="0.25">
      <c r="L234" s="1"/>
      <c r="X234" s="1"/>
      <c r="AJ234" s="1"/>
      <c r="AV234" s="1"/>
      <c r="BH234" s="1"/>
      <c r="BT234" s="1"/>
      <c r="CF234" s="1"/>
      <c r="CR234" s="1"/>
      <c r="DD234" s="1"/>
      <c r="DP234" s="1"/>
      <c r="EB234" s="1"/>
      <c r="EN234" s="1"/>
      <c r="EZ234" s="1"/>
      <c r="FL234" s="1"/>
      <c r="FX234" s="1"/>
      <c r="GJ234" s="1"/>
      <c r="GV234" s="1"/>
      <c r="HH234" s="1"/>
    </row>
    <row r="235" spans="12:216" x14ac:dyDescent="0.25">
      <c r="L235" s="1"/>
      <c r="X235" s="1"/>
      <c r="AJ235" s="1"/>
      <c r="AV235" s="1"/>
      <c r="BH235" s="1"/>
      <c r="BT235" s="1"/>
      <c r="CF235" s="1"/>
      <c r="CR235" s="1"/>
      <c r="DD235" s="1"/>
      <c r="DP235" s="1"/>
      <c r="EB235" s="1"/>
      <c r="EN235" s="1"/>
      <c r="EZ235" s="1"/>
      <c r="FL235" s="1"/>
      <c r="FX235" s="1"/>
      <c r="GJ235" s="1"/>
      <c r="GV235" s="1"/>
      <c r="HH235" s="1"/>
    </row>
    <row r="236" spans="12:216" x14ac:dyDescent="0.25">
      <c r="L236" s="1"/>
      <c r="X236" s="1"/>
      <c r="AJ236" s="1"/>
      <c r="AV236" s="1"/>
      <c r="BH236" s="1"/>
      <c r="BT236" s="1"/>
      <c r="CF236" s="1"/>
      <c r="CR236" s="1"/>
      <c r="DD236" s="1"/>
      <c r="DP236" s="1"/>
      <c r="EB236" s="1"/>
      <c r="EN236" s="1"/>
      <c r="EZ236" s="1"/>
      <c r="FL236" s="1"/>
      <c r="FX236" s="1"/>
      <c r="GJ236" s="1"/>
      <c r="GV236" s="1"/>
      <c r="HH236" s="1"/>
    </row>
    <row r="237" spans="12:216" x14ac:dyDescent="0.25">
      <c r="L237" s="1"/>
      <c r="X237" s="1"/>
      <c r="AJ237" s="1"/>
      <c r="AV237" s="1"/>
      <c r="BH237" s="1"/>
      <c r="BT237" s="1"/>
      <c r="CF237" s="1"/>
      <c r="CR237" s="1"/>
      <c r="DD237" s="1"/>
      <c r="DP237" s="1"/>
      <c r="EB237" s="1"/>
      <c r="EN237" s="1"/>
      <c r="EZ237" s="1"/>
      <c r="FL237" s="1"/>
      <c r="FX237" s="1"/>
      <c r="GJ237" s="1"/>
      <c r="GV237" s="1"/>
      <c r="HH237" s="1"/>
    </row>
    <row r="238" spans="12:216" x14ac:dyDescent="0.25">
      <c r="L238" s="1"/>
      <c r="X238" s="1"/>
      <c r="AJ238" s="1"/>
      <c r="AV238" s="1"/>
      <c r="BH238" s="1"/>
      <c r="BT238" s="1"/>
      <c r="CF238" s="1"/>
      <c r="CR238" s="1"/>
      <c r="DD238" s="1"/>
      <c r="DP238" s="1"/>
      <c r="EB238" s="1"/>
      <c r="EN238" s="1"/>
      <c r="EZ238" s="1"/>
      <c r="FL238" s="1"/>
      <c r="FX238" s="1"/>
      <c r="GJ238" s="1"/>
      <c r="GV238" s="1"/>
      <c r="HH238" s="1"/>
    </row>
    <row r="239" spans="12:216" x14ac:dyDescent="0.25">
      <c r="L239" s="1"/>
      <c r="X239" s="1"/>
      <c r="AJ239" s="1"/>
      <c r="AV239" s="1"/>
      <c r="BH239" s="1"/>
      <c r="BT239" s="1"/>
      <c r="CF239" s="1"/>
      <c r="CR239" s="1"/>
      <c r="DD239" s="1"/>
      <c r="DP239" s="1"/>
      <c r="EB239" s="1"/>
      <c r="EN239" s="1"/>
      <c r="EZ239" s="1"/>
      <c r="FL239" s="1"/>
      <c r="FX239" s="1"/>
      <c r="GJ239" s="1"/>
      <c r="GV239" s="1"/>
      <c r="HH239" s="1"/>
    </row>
    <row r="240" spans="12:216" x14ac:dyDescent="0.25">
      <c r="L240" s="1"/>
      <c r="X240" s="1"/>
      <c r="AJ240" s="1"/>
      <c r="AV240" s="1"/>
      <c r="BH240" s="1"/>
      <c r="BT240" s="1"/>
      <c r="CF240" s="1"/>
      <c r="CR240" s="1"/>
      <c r="DD240" s="1"/>
      <c r="DP240" s="1"/>
      <c r="EB240" s="1"/>
      <c r="EN240" s="1"/>
      <c r="EZ240" s="1"/>
      <c r="FL240" s="1"/>
      <c r="FX240" s="1"/>
      <c r="GJ240" s="1"/>
      <c r="GV240" s="1"/>
      <c r="HH240" s="1"/>
    </row>
    <row r="241" spans="12:216" x14ac:dyDescent="0.25">
      <c r="L241" s="1"/>
      <c r="X241" s="1"/>
      <c r="AJ241" s="1"/>
      <c r="AV241" s="1"/>
      <c r="BH241" s="1"/>
      <c r="BT241" s="1"/>
      <c r="CF241" s="1"/>
      <c r="CR241" s="1"/>
      <c r="DD241" s="1"/>
      <c r="DP241" s="1"/>
      <c r="EB241" s="1"/>
      <c r="EN241" s="1"/>
      <c r="EZ241" s="1"/>
      <c r="FL241" s="1"/>
      <c r="FX241" s="1"/>
      <c r="GJ241" s="1"/>
      <c r="GV241" s="1"/>
      <c r="HH241" s="1"/>
    </row>
    <row r="242" spans="12:216" x14ac:dyDescent="0.25">
      <c r="L242" s="1"/>
      <c r="X242" s="1"/>
      <c r="AJ242" s="1"/>
      <c r="AV242" s="1"/>
      <c r="BH242" s="1"/>
      <c r="BT242" s="1"/>
      <c r="CF242" s="1"/>
      <c r="CR242" s="1"/>
      <c r="DD242" s="1"/>
      <c r="DP242" s="1"/>
      <c r="EB242" s="1"/>
      <c r="EN242" s="1"/>
      <c r="EZ242" s="1"/>
      <c r="FL242" s="1"/>
      <c r="FX242" s="1"/>
      <c r="GJ242" s="1"/>
      <c r="GV242" s="1"/>
      <c r="HH242" s="1"/>
    </row>
    <row r="243" spans="12:216" x14ac:dyDescent="0.25">
      <c r="L243" s="1"/>
      <c r="X243" s="1"/>
      <c r="AJ243" s="1"/>
      <c r="AV243" s="1"/>
      <c r="BH243" s="1"/>
      <c r="BT243" s="1"/>
      <c r="CF243" s="1"/>
      <c r="CR243" s="1"/>
      <c r="DD243" s="1"/>
      <c r="DP243" s="1"/>
      <c r="EB243" s="1"/>
      <c r="EN243" s="1"/>
      <c r="EZ243" s="1"/>
      <c r="FL243" s="1"/>
      <c r="FX243" s="1"/>
      <c r="GJ243" s="1"/>
      <c r="GV243" s="1"/>
      <c r="HH243" s="1"/>
    </row>
    <row r="244" spans="12:216" x14ac:dyDescent="0.25">
      <c r="L244" s="1"/>
      <c r="X244" s="1"/>
      <c r="AJ244" s="1"/>
      <c r="AV244" s="1"/>
      <c r="BH244" s="1"/>
      <c r="BT244" s="1"/>
      <c r="CF244" s="1"/>
      <c r="CR244" s="1"/>
      <c r="DD244" s="1"/>
      <c r="DP244" s="1"/>
      <c r="EB244" s="1"/>
      <c r="EN244" s="1"/>
      <c r="EZ244" s="1"/>
      <c r="FL244" s="1"/>
      <c r="FX244" s="1"/>
      <c r="GJ244" s="1"/>
      <c r="GV244" s="1"/>
      <c r="HH244" s="1"/>
    </row>
    <row r="245" spans="12:216" x14ac:dyDescent="0.25">
      <c r="L245" s="1"/>
      <c r="X245" s="1"/>
      <c r="AJ245" s="1"/>
      <c r="AV245" s="1"/>
      <c r="BH245" s="1"/>
      <c r="BT245" s="1"/>
      <c r="CF245" s="1"/>
      <c r="CR245" s="1"/>
      <c r="DD245" s="1"/>
      <c r="DP245" s="1"/>
      <c r="EB245" s="1"/>
      <c r="EN245" s="1"/>
      <c r="EZ245" s="1"/>
      <c r="FL245" s="1"/>
      <c r="FX245" s="1"/>
      <c r="GJ245" s="1"/>
      <c r="GV245" s="1"/>
      <c r="HH245" s="1"/>
    </row>
    <row r="246" spans="12:216" x14ac:dyDescent="0.25">
      <c r="L246" s="1"/>
      <c r="X246" s="1"/>
      <c r="AJ246" s="1"/>
      <c r="AV246" s="1"/>
      <c r="BH246" s="1"/>
      <c r="BT246" s="1"/>
      <c r="CF246" s="1"/>
      <c r="CR246" s="1"/>
      <c r="DD246" s="1"/>
      <c r="DP246" s="1"/>
      <c r="EB246" s="1"/>
      <c r="EN246" s="1"/>
      <c r="EZ246" s="1"/>
      <c r="FL246" s="1"/>
      <c r="FX246" s="1"/>
      <c r="GJ246" s="1"/>
      <c r="GV246" s="1"/>
      <c r="HH246" s="1"/>
    </row>
    <row r="247" spans="12:216" x14ac:dyDescent="0.25">
      <c r="L247" s="1"/>
      <c r="X247" s="1"/>
      <c r="AJ247" s="1"/>
      <c r="AV247" s="1"/>
      <c r="BH247" s="1"/>
      <c r="BT247" s="1"/>
      <c r="CF247" s="1"/>
      <c r="CR247" s="1"/>
      <c r="DD247" s="1"/>
      <c r="DP247" s="1"/>
      <c r="EB247" s="1"/>
      <c r="EN247" s="1"/>
      <c r="EZ247" s="1"/>
      <c r="FL247" s="1"/>
      <c r="FX247" s="1"/>
      <c r="GJ247" s="1"/>
      <c r="GV247" s="1"/>
      <c r="HH247" s="1"/>
    </row>
    <row r="248" spans="12:216" x14ac:dyDescent="0.25">
      <c r="L248" s="1"/>
      <c r="X248" s="1"/>
      <c r="AJ248" s="1"/>
      <c r="AV248" s="1"/>
      <c r="BH248" s="1"/>
      <c r="BT248" s="1"/>
      <c r="CF248" s="1"/>
      <c r="CR248" s="1"/>
      <c r="DD248" s="1"/>
      <c r="DP248" s="1"/>
      <c r="EB248" s="1"/>
      <c r="EN248" s="1"/>
      <c r="EZ248" s="1"/>
      <c r="FL248" s="1"/>
      <c r="FX248" s="1"/>
      <c r="GJ248" s="1"/>
      <c r="GV248" s="1"/>
      <c r="HH248" s="1"/>
    </row>
    <row r="249" spans="12:216" x14ac:dyDescent="0.25">
      <c r="L249" s="1"/>
      <c r="X249" s="1"/>
      <c r="AJ249" s="1"/>
      <c r="AV249" s="1"/>
      <c r="BH249" s="1"/>
      <c r="BT249" s="1"/>
      <c r="CF249" s="1"/>
      <c r="CR249" s="1"/>
      <c r="DD249" s="1"/>
      <c r="DP249" s="1"/>
      <c r="EB249" s="1"/>
      <c r="EN249" s="1"/>
      <c r="EZ249" s="1"/>
      <c r="FL249" s="1"/>
      <c r="FX249" s="1"/>
      <c r="GJ249" s="1"/>
      <c r="GV249" s="1"/>
      <c r="HH249" s="1"/>
    </row>
    <row r="250" spans="12:216" x14ac:dyDescent="0.25">
      <c r="L250" s="1"/>
      <c r="X250" s="1"/>
      <c r="AJ250" s="1"/>
      <c r="AV250" s="1"/>
      <c r="BH250" s="1"/>
      <c r="BT250" s="1"/>
      <c r="CF250" s="1"/>
      <c r="CR250" s="1"/>
      <c r="DD250" s="1"/>
      <c r="DP250" s="1"/>
      <c r="EB250" s="1"/>
      <c r="EN250" s="1"/>
      <c r="EZ250" s="1"/>
      <c r="FL250" s="1"/>
      <c r="FX250" s="1"/>
      <c r="GJ250" s="1"/>
      <c r="GV250" s="1"/>
      <c r="HH250" s="1"/>
    </row>
    <row r="251" spans="12:216" x14ac:dyDescent="0.25">
      <c r="L251" s="1"/>
      <c r="X251" s="1"/>
      <c r="AJ251" s="1"/>
      <c r="AV251" s="1"/>
      <c r="BH251" s="1"/>
      <c r="BT251" s="1"/>
      <c r="CF251" s="1"/>
      <c r="CR251" s="1"/>
      <c r="DD251" s="1"/>
      <c r="DP251" s="1"/>
      <c r="EB251" s="1"/>
      <c r="EN251" s="1"/>
      <c r="EZ251" s="1"/>
      <c r="FL251" s="1"/>
      <c r="FX251" s="1"/>
      <c r="GJ251" s="1"/>
      <c r="GV251" s="1"/>
      <c r="HH251" s="1"/>
    </row>
    <row r="252" spans="12:216" x14ac:dyDescent="0.25">
      <c r="L252" s="1"/>
      <c r="X252" s="1"/>
      <c r="AJ252" s="1"/>
      <c r="AV252" s="1"/>
      <c r="BH252" s="1"/>
      <c r="BT252" s="1"/>
      <c r="CF252" s="1"/>
      <c r="CR252" s="1"/>
      <c r="DD252" s="1"/>
      <c r="DP252" s="1"/>
      <c r="EB252" s="1"/>
      <c r="EN252" s="1"/>
      <c r="EZ252" s="1"/>
      <c r="FL252" s="1"/>
      <c r="FX252" s="1"/>
      <c r="GJ252" s="1"/>
      <c r="GV252" s="1"/>
      <c r="HH252" s="1"/>
    </row>
    <row r="253" spans="12:216" x14ac:dyDescent="0.25">
      <c r="L253" s="1"/>
      <c r="X253" s="1"/>
      <c r="AJ253" s="1"/>
      <c r="AV253" s="1"/>
      <c r="BH253" s="1"/>
      <c r="BT253" s="1"/>
      <c r="CF253" s="1"/>
      <c r="CR253" s="1"/>
      <c r="DD253" s="1"/>
      <c r="DP253" s="1"/>
      <c r="EB253" s="1"/>
      <c r="EN253" s="1"/>
      <c r="EZ253" s="1"/>
      <c r="FL253" s="1"/>
      <c r="FX253" s="1"/>
      <c r="GJ253" s="1"/>
      <c r="GV253" s="1"/>
      <c r="HH253" s="1"/>
    </row>
    <row r="254" spans="12:216" x14ac:dyDescent="0.25">
      <c r="L254" s="1"/>
      <c r="X254" s="1"/>
      <c r="AJ254" s="1"/>
      <c r="AV254" s="1"/>
      <c r="BH254" s="1"/>
      <c r="BT254" s="1"/>
      <c r="CF254" s="1"/>
      <c r="CR254" s="1"/>
      <c r="DD254" s="1"/>
      <c r="DP254" s="1"/>
      <c r="EB254" s="1"/>
      <c r="EN254" s="1"/>
      <c r="EZ254" s="1"/>
      <c r="FL254" s="1"/>
      <c r="FX254" s="1"/>
      <c r="GJ254" s="1"/>
      <c r="GV254" s="1"/>
      <c r="HH254" s="1"/>
    </row>
    <row r="255" spans="12:216" x14ac:dyDescent="0.25">
      <c r="L255" s="1"/>
      <c r="X255" s="1"/>
      <c r="AJ255" s="1"/>
      <c r="AV255" s="1"/>
      <c r="BH255" s="1"/>
      <c r="BT255" s="1"/>
      <c r="CF255" s="1"/>
      <c r="CR255" s="1"/>
      <c r="DD255" s="1"/>
      <c r="DP255" s="1"/>
      <c r="EB255" s="1"/>
      <c r="EN255" s="1"/>
      <c r="EZ255" s="1"/>
      <c r="FL255" s="1"/>
      <c r="FX255" s="1"/>
      <c r="GJ255" s="1"/>
      <c r="GV255" s="1"/>
      <c r="HH255" s="1"/>
    </row>
    <row r="256" spans="12:216" x14ac:dyDescent="0.25">
      <c r="L256" s="1"/>
      <c r="X256" s="1"/>
      <c r="AJ256" s="1"/>
      <c r="AV256" s="1"/>
      <c r="BH256" s="1"/>
      <c r="BT256" s="1"/>
      <c r="CF256" s="1"/>
      <c r="CR256" s="1"/>
      <c r="DD256" s="1"/>
      <c r="DP256" s="1"/>
      <c r="EB256" s="1"/>
      <c r="EN256" s="1"/>
      <c r="EZ256" s="1"/>
      <c r="FL256" s="1"/>
      <c r="FX256" s="1"/>
      <c r="GJ256" s="1"/>
      <c r="GV256" s="1"/>
      <c r="HH256" s="1"/>
    </row>
    <row r="257" spans="1:216" x14ac:dyDescent="0.25">
      <c r="L257" s="1"/>
      <c r="X257" s="1"/>
      <c r="AJ257" s="1"/>
      <c r="AV257" s="1"/>
      <c r="BH257" s="1"/>
      <c r="BT257" s="1"/>
      <c r="CF257" s="1"/>
      <c r="CR257" s="1"/>
      <c r="DD257" s="1"/>
      <c r="DP257" s="1"/>
      <c r="EB257" s="1"/>
      <c r="EN257" s="1"/>
      <c r="EZ257" s="1"/>
      <c r="FL257" s="1"/>
      <c r="FX257" s="1"/>
      <c r="GJ257" s="1"/>
      <c r="GV257" s="1"/>
      <c r="HH257" s="1"/>
    </row>
    <row r="258" spans="1:216" x14ac:dyDescent="0.25">
      <c r="L258" s="1"/>
      <c r="X258" s="1"/>
      <c r="AJ258" s="1"/>
      <c r="AV258" s="1"/>
      <c r="BH258" s="1"/>
      <c r="BT258" s="1"/>
      <c r="CF258" s="1"/>
      <c r="CR258" s="1"/>
      <c r="DD258" s="1"/>
      <c r="DP258" s="1"/>
      <c r="EB258" s="1"/>
      <c r="EN258" s="1"/>
      <c r="EZ258" s="1"/>
      <c r="FL258" s="1"/>
      <c r="FX258" s="1"/>
      <c r="GJ258" s="1"/>
      <c r="GV258" s="1"/>
      <c r="HH258" s="1"/>
    </row>
    <row r="259" spans="1:216" x14ac:dyDescent="0.25">
      <c r="L259" s="1"/>
      <c r="X259" s="1"/>
      <c r="AJ259" s="1"/>
      <c r="AV259" s="1"/>
      <c r="BH259" s="1"/>
      <c r="BT259" s="1"/>
      <c r="CF259" s="1"/>
      <c r="CR259" s="1"/>
      <c r="DD259" s="1"/>
      <c r="DP259" s="1"/>
      <c r="EB259" s="1"/>
      <c r="EN259" s="1"/>
      <c r="EZ259" s="1"/>
      <c r="FL259" s="1"/>
      <c r="FX259" s="1"/>
      <c r="GJ259" s="1"/>
      <c r="GV259" s="1"/>
      <c r="HH259" s="1"/>
    </row>
    <row r="260" spans="1:216" x14ac:dyDescent="0.25">
      <c r="L260" s="1"/>
      <c r="X260" s="1"/>
      <c r="AJ260" s="1"/>
      <c r="AV260" s="1"/>
      <c r="BH260" s="1"/>
      <c r="BT260" s="1"/>
      <c r="CF260" s="1"/>
      <c r="CR260" s="1"/>
      <c r="DD260" s="1"/>
      <c r="DP260" s="1"/>
      <c r="EB260" s="1"/>
      <c r="EN260" s="1"/>
      <c r="EZ260" s="1"/>
      <c r="FL260" s="1"/>
      <c r="FX260" s="1"/>
      <c r="GJ260" s="1"/>
      <c r="GV260" s="1"/>
      <c r="HH260" s="1"/>
    </row>
    <row r="261" spans="1:216" x14ac:dyDescent="0.25">
      <c r="L261" s="1"/>
      <c r="X261" s="1"/>
      <c r="AJ261" s="1"/>
      <c r="AV261" s="1"/>
      <c r="BH261" s="1"/>
      <c r="BT261" s="1"/>
      <c r="CF261" s="1"/>
      <c r="CR261" s="1"/>
      <c r="DD261" s="1"/>
      <c r="DP261" s="1"/>
      <c r="EB261" s="1"/>
      <c r="EN261" s="1"/>
      <c r="EZ261" s="1"/>
      <c r="FL261" s="1"/>
      <c r="FX261" s="1"/>
      <c r="GJ261" s="1"/>
      <c r="GV261" s="1"/>
      <c r="HH261" s="1"/>
    </row>
    <row r="262" spans="1:216" x14ac:dyDescent="0.25">
      <c r="L262" s="1"/>
      <c r="X262" s="1"/>
      <c r="AJ262" s="1"/>
      <c r="AV262" s="1"/>
      <c r="BH262" s="1"/>
      <c r="BT262" s="1"/>
      <c r="CF262" s="1"/>
      <c r="CR262" s="1"/>
      <c r="DD262" s="1"/>
      <c r="DP262" s="1"/>
      <c r="EB262" s="1"/>
      <c r="EN262" s="1"/>
      <c r="EZ262" s="1"/>
      <c r="FL262" s="1"/>
      <c r="FX262" s="1"/>
      <c r="GJ262" s="1"/>
      <c r="GV262" s="1"/>
      <c r="HH262" s="1"/>
    </row>
    <row r="263" spans="1:216" x14ac:dyDescent="0.2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1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1"/>
      <c r="Y263" s="2"/>
      <c r="Z263" s="2"/>
      <c r="AA263" s="2"/>
      <c r="AB263" s="2"/>
      <c r="AC263" s="2"/>
      <c r="AD263" s="2"/>
      <c r="AE263" s="2"/>
      <c r="AF263" s="2"/>
      <c r="AG263" s="2"/>
      <c r="AH263" s="2"/>
      <c r="AI263" s="2"/>
      <c r="AJ263" s="1"/>
      <c r="AK263" s="2"/>
      <c r="AL263" s="2"/>
      <c r="AM263" s="2"/>
      <c r="AN263" s="2"/>
      <c r="AO263" s="2"/>
      <c r="AP263" s="2"/>
      <c r="AQ263" s="2"/>
      <c r="AR263" s="2"/>
      <c r="AS263" s="2"/>
      <c r="AT263" s="2"/>
      <c r="AU263" s="2"/>
      <c r="AV263" s="1"/>
      <c r="AW263" s="2"/>
      <c r="AX263" s="2"/>
      <c r="AY263" s="2"/>
      <c r="AZ263" s="2"/>
      <c r="BA263" s="2"/>
      <c r="BB263" s="2"/>
      <c r="BC263" s="2"/>
      <c r="BD263" s="2"/>
      <c r="BE263" s="2"/>
      <c r="BF263" s="2"/>
      <c r="BG263" s="2"/>
      <c r="BH263" s="1"/>
      <c r="BI263" s="2"/>
      <c r="BJ263" s="2"/>
      <c r="BK263" s="2"/>
      <c r="BL263" s="2"/>
      <c r="BM263" s="2"/>
      <c r="BN263" s="2"/>
      <c r="BO263" s="2"/>
      <c r="BP263" s="2"/>
      <c r="BQ263" s="2"/>
      <c r="BR263" s="2"/>
      <c r="BS263" s="2"/>
      <c r="BT263" s="1"/>
      <c r="BU263" s="2"/>
      <c r="BV263" s="2"/>
      <c r="BW263" s="2"/>
      <c r="BX263" s="2"/>
      <c r="BY263" s="2"/>
      <c r="BZ263" s="2"/>
      <c r="CA263" s="2"/>
      <c r="CB263" s="2"/>
      <c r="CC263" s="2"/>
      <c r="CD263" s="2"/>
      <c r="CE263" s="2"/>
      <c r="CF263" s="1"/>
      <c r="CG263" s="2"/>
      <c r="CH263" s="2"/>
      <c r="CI263" s="2"/>
      <c r="CJ263" s="2"/>
      <c r="CK263" s="2"/>
      <c r="CL263" s="2"/>
      <c r="CM263" s="2"/>
      <c r="CN263" s="2"/>
      <c r="CO263" s="2"/>
      <c r="CP263" s="2"/>
      <c r="CQ263" s="2"/>
      <c r="CR263" s="1"/>
      <c r="CS263" s="2"/>
      <c r="CT263" s="2"/>
      <c r="CU263" s="2"/>
      <c r="CV263" s="2"/>
      <c r="CW263" s="2"/>
      <c r="CX263" s="2"/>
      <c r="CY263" s="2"/>
      <c r="CZ263" s="2"/>
      <c r="DA263" s="2"/>
      <c r="DB263" s="2"/>
      <c r="DC263" s="2"/>
      <c r="DD263" s="1"/>
      <c r="DE263" s="2"/>
      <c r="DF263" s="2"/>
      <c r="DG263" s="2"/>
      <c r="DH263" s="2"/>
      <c r="DI263" s="2"/>
      <c r="DJ263" s="2"/>
      <c r="DK263" s="2"/>
      <c r="DL263" s="2"/>
      <c r="DM263" s="2"/>
      <c r="DN263" s="2"/>
      <c r="DO263" s="2"/>
      <c r="DP263" s="1"/>
      <c r="DQ263" s="2"/>
      <c r="DR263" s="2"/>
      <c r="DS263" s="2"/>
      <c r="DT263" s="2"/>
      <c r="DU263" s="2"/>
      <c r="DV263" s="2"/>
      <c r="DW263" s="2"/>
      <c r="DX263" s="2"/>
      <c r="DY263" s="2"/>
      <c r="DZ263" s="2"/>
      <c r="EA263" s="2"/>
      <c r="EB263" s="1"/>
      <c r="EN263" s="1"/>
      <c r="EZ263" s="1"/>
      <c r="FL263" s="1"/>
      <c r="FX263" s="1"/>
      <c r="GJ263" s="1"/>
      <c r="GV263" s="1"/>
      <c r="HH263" s="1"/>
    </row>
    <row r="264" spans="1:216" x14ac:dyDescent="0.25">
      <c r="L264" s="1"/>
      <c r="X264" s="1"/>
      <c r="AJ264" s="1"/>
      <c r="AV264" s="1"/>
      <c r="BH264" s="1"/>
      <c r="BT264" s="1"/>
      <c r="CF264" s="1"/>
      <c r="CR264" s="1"/>
      <c r="DD264" s="1"/>
      <c r="DP264" s="1"/>
      <c r="EB264" s="1"/>
      <c r="EN264" s="1"/>
      <c r="EZ264" s="1"/>
      <c r="FL264" s="1"/>
      <c r="FX264" s="1"/>
      <c r="GJ264" s="1"/>
      <c r="GV264" s="1"/>
      <c r="HH264" s="1"/>
    </row>
    <row r="265" spans="1:216" x14ac:dyDescent="0.25">
      <c r="L265" s="1"/>
      <c r="X265" s="1"/>
      <c r="AJ265" s="1"/>
      <c r="AV265" s="1"/>
      <c r="BH265" s="1"/>
      <c r="BT265" s="1"/>
      <c r="CF265" s="1"/>
      <c r="CR265" s="1"/>
      <c r="DD265" s="1"/>
      <c r="DP265" s="1"/>
      <c r="EB265" s="1"/>
      <c r="EN265" s="1"/>
      <c r="EZ265" s="1"/>
      <c r="FL265" s="1"/>
      <c r="FX265" s="1"/>
      <c r="GJ265" s="1"/>
      <c r="GV265" s="1"/>
      <c r="HH265" s="1"/>
    </row>
    <row r="266" spans="1:216" x14ac:dyDescent="0.25">
      <c r="L266" s="1"/>
      <c r="X266" s="1"/>
      <c r="AJ266" s="1"/>
      <c r="AV266" s="1"/>
      <c r="BH266" s="1"/>
      <c r="BT266" s="1"/>
      <c r="CF266" s="1"/>
      <c r="CR266" s="1"/>
      <c r="DD266" s="1"/>
      <c r="DP266" s="1"/>
      <c r="EB266" s="1"/>
      <c r="EN266" s="1"/>
      <c r="EZ266" s="1"/>
      <c r="FL266" s="1"/>
      <c r="FX266" s="1"/>
      <c r="GJ266" s="1"/>
      <c r="GV266" s="1"/>
      <c r="HH266" s="1"/>
    </row>
    <row r="267" spans="1:216" x14ac:dyDescent="0.25">
      <c r="L267" s="1"/>
      <c r="X267" s="1"/>
      <c r="AJ267" s="1"/>
      <c r="AV267" s="1"/>
      <c r="BH267" s="1"/>
      <c r="BT267" s="1"/>
      <c r="CF267" s="1"/>
      <c r="CR267" s="1"/>
      <c r="DD267" s="1"/>
      <c r="DP267" s="1"/>
      <c r="EB267" s="1"/>
      <c r="EN267" s="1"/>
      <c r="EZ267" s="1"/>
      <c r="FL267" s="1"/>
      <c r="FX267" s="1"/>
      <c r="GJ267" s="1"/>
      <c r="GV267" s="1"/>
      <c r="HH267" s="1"/>
    </row>
    <row r="268" spans="1:216" x14ac:dyDescent="0.25">
      <c r="L268" s="1"/>
      <c r="X268" s="1"/>
      <c r="AJ268" s="1"/>
      <c r="AV268" s="1"/>
      <c r="BH268" s="1"/>
      <c r="BT268" s="1"/>
      <c r="CF268" s="1"/>
      <c r="CR268" s="1"/>
      <c r="DD268" s="1"/>
      <c r="DP268" s="1"/>
      <c r="EB268" s="1"/>
      <c r="EN268" s="1"/>
      <c r="EZ268" s="1"/>
      <c r="FL268" s="1"/>
      <c r="FX268" s="1"/>
      <c r="GJ268" s="1"/>
      <c r="GV268" s="1"/>
      <c r="HH268" s="1"/>
    </row>
    <row r="269" spans="1:216" x14ac:dyDescent="0.25">
      <c r="L269" s="1"/>
      <c r="X269" s="1"/>
      <c r="AJ269" s="1"/>
      <c r="AV269" s="1"/>
      <c r="BH269" s="1"/>
      <c r="BT269" s="1"/>
      <c r="CF269" s="1"/>
      <c r="CR269" s="1"/>
      <c r="DD269" s="1"/>
      <c r="DP269" s="1"/>
      <c r="EB269" s="1"/>
      <c r="EN269" s="1"/>
      <c r="EZ269" s="1"/>
      <c r="FL269" s="1"/>
      <c r="FX269" s="1"/>
      <c r="GJ269" s="1"/>
      <c r="GV269" s="1"/>
      <c r="HH269" s="1"/>
    </row>
    <row r="270" spans="1:216" x14ac:dyDescent="0.25">
      <c r="L270" s="1"/>
      <c r="X270" s="1"/>
      <c r="AJ270" s="1"/>
      <c r="AV270" s="1"/>
      <c r="BH270" s="1"/>
      <c r="BT270" s="1"/>
      <c r="CF270" s="1"/>
      <c r="CR270" s="1"/>
      <c r="DD270" s="1"/>
      <c r="DP270" s="1"/>
      <c r="EB270" s="1"/>
      <c r="EN270" s="1"/>
      <c r="EZ270" s="1"/>
      <c r="FL270" s="1"/>
      <c r="FX270" s="1"/>
      <c r="GJ270" s="1"/>
      <c r="GV270" s="1"/>
      <c r="HH270" s="1"/>
    </row>
    <row r="271" spans="1:216" x14ac:dyDescent="0.25">
      <c r="L271" s="1"/>
      <c r="X271" s="1"/>
      <c r="AJ271" s="1"/>
      <c r="AV271" s="1"/>
      <c r="BH271" s="1"/>
      <c r="BT271" s="1"/>
      <c r="CF271" s="1"/>
      <c r="CR271" s="1"/>
      <c r="DD271" s="1"/>
      <c r="DP271" s="1"/>
      <c r="EB271" s="1"/>
      <c r="EN271" s="1"/>
      <c r="EZ271" s="1"/>
      <c r="FL271" s="1"/>
      <c r="FX271" s="1"/>
      <c r="GJ271" s="1"/>
      <c r="GV271" s="1"/>
      <c r="HH271" s="1"/>
    </row>
    <row r="272" spans="1:216" x14ac:dyDescent="0.25">
      <c r="L272" s="1"/>
      <c r="X272" s="1"/>
      <c r="AJ272" s="1"/>
      <c r="AV272" s="1"/>
      <c r="BH272" s="1"/>
      <c r="BT272" s="1"/>
      <c r="CF272" s="1"/>
      <c r="CR272" s="1"/>
      <c r="DD272" s="1"/>
      <c r="DP272" s="1"/>
      <c r="EB272" s="1"/>
      <c r="EN272" s="1"/>
      <c r="EZ272" s="1"/>
      <c r="FL272" s="1"/>
      <c r="FX272" s="1"/>
      <c r="GJ272" s="1"/>
      <c r="GV272" s="1"/>
      <c r="HH272" s="1"/>
    </row>
    <row r="273" spans="12:216" x14ac:dyDescent="0.25">
      <c r="L273" s="1"/>
      <c r="X273" s="1"/>
      <c r="AJ273" s="1"/>
      <c r="AV273" s="1"/>
      <c r="BH273" s="1"/>
      <c r="BT273" s="1"/>
      <c r="CF273" s="1"/>
      <c r="CR273" s="1"/>
      <c r="DD273" s="1"/>
      <c r="DP273" s="1"/>
      <c r="EB273" s="1"/>
      <c r="EN273" s="1"/>
      <c r="EZ273" s="1"/>
      <c r="FL273" s="1"/>
      <c r="FX273" s="1"/>
      <c r="GJ273" s="1"/>
      <c r="GV273" s="1"/>
      <c r="HH273" s="1"/>
    </row>
    <row r="274" spans="12:216" x14ac:dyDescent="0.25">
      <c r="L274" s="1"/>
      <c r="X274" s="1"/>
      <c r="AJ274" s="1"/>
      <c r="AV274" s="1"/>
      <c r="BH274" s="1"/>
      <c r="BT274" s="1"/>
      <c r="CF274" s="1"/>
      <c r="CR274" s="1"/>
      <c r="DD274" s="1"/>
      <c r="DP274" s="1"/>
      <c r="EB274" s="1"/>
      <c r="EN274" s="1"/>
      <c r="EZ274" s="1"/>
      <c r="FL274" s="1"/>
      <c r="FX274" s="1"/>
      <c r="GJ274" s="1"/>
      <c r="GV274" s="1"/>
      <c r="HH274" s="1"/>
    </row>
    <row r="275" spans="12:216" x14ac:dyDescent="0.25">
      <c r="L275" s="1"/>
      <c r="X275" s="1"/>
      <c r="AJ275" s="1"/>
      <c r="AV275" s="1"/>
      <c r="BH275" s="1"/>
      <c r="BT275" s="1"/>
      <c r="CF275" s="1"/>
      <c r="CR275" s="1"/>
      <c r="DD275" s="1"/>
      <c r="DP275" s="1"/>
      <c r="EB275" s="1"/>
      <c r="EN275" s="1"/>
      <c r="EZ275" s="1"/>
      <c r="FL275" s="1"/>
      <c r="FX275" s="1"/>
      <c r="GJ275" s="1"/>
      <c r="GV275" s="1"/>
      <c r="HH275" s="1"/>
    </row>
    <row r="276" spans="12:216" x14ac:dyDescent="0.25">
      <c r="L276" s="1"/>
      <c r="X276" s="1"/>
      <c r="AJ276" s="1"/>
      <c r="AV276" s="1"/>
      <c r="BH276" s="1"/>
      <c r="BT276" s="1"/>
      <c r="CF276" s="1"/>
      <c r="CR276" s="1"/>
      <c r="DD276" s="1"/>
      <c r="DP276" s="1"/>
      <c r="EB276" s="1"/>
      <c r="EN276" s="1"/>
      <c r="EZ276" s="1"/>
      <c r="FL276" s="1"/>
      <c r="FX276" s="1"/>
      <c r="GJ276" s="1"/>
      <c r="GV276" s="1"/>
      <c r="HH276" s="1"/>
    </row>
    <row r="277" spans="12:216" x14ac:dyDescent="0.25">
      <c r="L277" s="1"/>
      <c r="X277" s="1"/>
      <c r="AJ277" s="1"/>
      <c r="AV277" s="1"/>
      <c r="BH277" s="1"/>
      <c r="BT277" s="1"/>
      <c r="CF277" s="1"/>
      <c r="CR277" s="1"/>
      <c r="DD277" s="1"/>
      <c r="DP277" s="1"/>
      <c r="EB277" s="1"/>
      <c r="EN277" s="1"/>
      <c r="EZ277" s="1"/>
      <c r="FL277" s="1"/>
      <c r="FX277" s="1"/>
      <c r="GJ277" s="1"/>
      <c r="GV277" s="1"/>
      <c r="HH277" s="1"/>
    </row>
    <row r="278" spans="12:216" x14ac:dyDescent="0.25">
      <c r="L278" s="1"/>
      <c r="X278" s="1"/>
      <c r="AJ278" s="1"/>
      <c r="AV278" s="1"/>
      <c r="BH278" s="1"/>
      <c r="BT278" s="1"/>
      <c r="CF278" s="1"/>
      <c r="CR278" s="1"/>
      <c r="DD278" s="1"/>
      <c r="DP278" s="1"/>
      <c r="EB278" s="1"/>
      <c r="EN278" s="1"/>
      <c r="EZ278" s="1"/>
      <c r="FL278" s="1"/>
      <c r="FX278" s="1"/>
      <c r="GJ278" s="1"/>
      <c r="GV278" s="1"/>
      <c r="HH278" s="1"/>
    </row>
    <row r="279" spans="12:216" x14ac:dyDescent="0.25">
      <c r="L279" s="1"/>
      <c r="X279" s="1"/>
      <c r="AJ279" s="1"/>
      <c r="AV279" s="1"/>
      <c r="BH279" s="1"/>
      <c r="BT279" s="1"/>
      <c r="CF279" s="1"/>
      <c r="CR279" s="1"/>
      <c r="DD279" s="1"/>
      <c r="DP279" s="1"/>
      <c r="EB279" s="1"/>
      <c r="EN279" s="1"/>
      <c r="EZ279" s="1"/>
      <c r="FL279" s="1"/>
      <c r="FX279" s="1"/>
      <c r="GJ279" s="1"/>
      <c r="GV279" s="1"/>
      <c r="HH279" s="1"/>
    </row>
    <row r="280" spans="12:216" x14ac:dyDescent="0.25">
      <c r="L280" s="1"/>
      <c r="X280" s="1"/>
      <c r="AJ280" s="1"/>
      <c r="AV280" s="1"/>
      <c r="BH280" s="1"/>
      <c r="BT280" s="1"/>
      <c r="CF280" s="1"/>
      <c r="CR280" s="1"/>
      <c r="DD280" s="1"/>
      <c r="DP280" s="1"/>
      <c r="EB280" s="1"/>
      <c r="EN280" s="1"/>
      <c r="EZ280" s="1"/>
      <c r="FL280" s="1"/>
      <c r="FX280" s="1"/>
      <c r="GJ280" s="1"/>
      <c r="GV280" s="1"/>
      <c r="HH280" s="1"/>
    </row>
    <row r="281" spans="12:216" x14ac:dyDescent="0.25">
      <c r="L281" s="1"/>
      <c r="X281" s="1"/>
      <c r="AJ281" s="1"/>
      <c r="AV281" s="1"/>
      <c r="BH281" s="1"/>
      <c r="BT281" s="1"/>
      <c r="CF281" s="1"/>
      <c r="CR281" s="1"/>
      <c r="DD281" s="1"/>
      <c r="DP281" s="1"/>
      <c r="EB281" s="1"/>
      <c r="EN281" s="1"/>
      <c r="EZ281" s="1"/>
      <c r="FL281" s="1"/>
      <c r="FX281" s="1"/>
      <c r="GJ281" s="1"/>
      <c r="GV281" s="1"/>
      <c r="HH281" s="1"/>
    </row>
    <row r="282" spans="12:216" x14ac:dyDescent="0.25">
      <c r="L282" s="1"/>
      <c r="X282" s="1"/>
      <c r="AJ282" s="1"/>
      <c r="AV282" s="1"/>
      <c r="BH282" s="1"/>
      <c r="BT282" s="1"/>
      <c r="CF282" s="1"/>
      <c r="CR282" s="1"/>
      <c r="DD282" s="1"/>
      <c r="DP282" s="1"/>
      <c r="EB282" s="1"/>
      <c r="EN282" s="1"/>
      <c r="EZ282" s="1"/>
      <c r="FL282" s="1"/>
      <c r="FX282" s="1"/>
      <c r="GJ282" s="1"/>
      <c r="GV282" s="1"/>
      <c r="HH282" s="1"/>
    </row>
    <row r="283" spans="12:216" x14ac:dyDescent="0.25">
      <c r="L283" s="1"/>
      <c r="X283" s="1"/>
      <c r="AJ283" s="1"/>
      <c r="AV283" s="1"/>
      <c r="BH283" s="1"/>
      <c r="BT283" s="1"/>
      <c r="CF283" s="1"/>
      <c r="CR283" s="1"/>
      <c r="DD283" s="1"/>
      <c r="DP283" s="1"/>
      <c r="EB283" s="1"/>
      <c r="EN283" s="1"/>
      <c r="EZ283" s="1"/>
      <c r="FL283" s="1"/>
      <c r="FX283" s="1"/>
      <c r="GJ283" s="1"/>
      <c r="GV283" s="1"/>
      <c r="HH283" s="1"/>
    </row>
    <row r="284" spans="12:216" x14ac:dyDescent="0.25">
      <c r="L284" s="1"/>
      <c r="X284" s="1"/>
      <c r="AJ284" s="1"/>
      <c r="AV284" s="1"/>
      <c r="BH284" s="1"/>
      <c r="BT284" s="1"/>
      <c r="CF284" s="1"/>
      <c r="CR284" s="1"/>
      <c r="DD284" s="1"/>
      <c r="DP284" s="1"/>
      <c r="EB284" s="1"/>
      <c r="EN284" s="1"/>
      <c r="EZ284" s="1"/>
      <c r="FL284" s="1"/>
      <c r="FX284" s="1"/>
      <c r="GJ284" s="1"/>
      <c r="GV284" s="1"/>
      <c r="HH284" s="1"/>
    </row>
    <row r="285" spans="12:216" x14ac:dyDescent="0.25">
      <c r="L285" s="1"/>
      <c r="X285" s="1"/>
      <c r="AJ285" s="1"/>
      <c r="AV285" s="1"/>
      <c r="BH285" s="1"/>
      <c r="BT285" s="1"/>
      <c r="CF285" s="1"/>
      <c r="CR285" s="1"/>
      <c r="DD285" s="1"/>
      <c r="DP285" s="1"/>
      <c r="EB285" s="1"/>
      <c r="EN285" s="1"/>
      <c r="EZ285" s="1"/>
      <c r="FL285" s="1"/>
      <c r="FX285" s="1"/>
      <c r="GJ285" s="1"/>
      <c r="GV285" s="1"/>
      <c r="HH285" s="1"/>
    </row>
    <row r="286" spans="12:216" x14ac:dyDescent="0.25">
      <c r="L286" s="1"/>
      <c r="X286" s="1"/>
      <c r="AJ286" s="1"/>
      <c r="AV286" s="1"/>
      <c r="BH286" s="1"/>
      <c r="BT286" s="1"/>
      <c r="CF286" s="1"/>
      <c r="CR286" s="1"/>
      <c r="DD286" s="1"/>
      <c r="DP286" s="1"/>
      <c r="EB286" s="1"/>
      <c r="EN286" s="1"/>
      <c r="EZ286" s="1"/>
      <c r="FL286" s="1"/>
      <c r="FX286" s="1"/>
      <c r="GJ286" s="1"/>
      <c r="GV286" s="1"/>
      <c r="HH286" s="1"/>
    </row>
    <row r="287" spans="12:216" x14ac:dyDescent="0.25">
      <c r="L287" s="1"/>
      <c r="X287" s="1"/>
      <c r="AJ287" s="1"/>
      <c r="AV287" s="1"/>
      <c r="BH287" s="1"/>
      <c r="BT287" s="1"/>
      <c r="CF287" s="1"/>
      <c r="CR287" s="1"/>
      <c r="DD287" s="1"/>
      <c r="DP287" s="1"/>
      <c r="EB287" s="1"/>
      <c r="EN287" s="1"/>
      <c r="EZ287" s="1"/>
      <c r="FL287" s="1"/>
      <c r="FX287" s="1"/>
      <c r="GJ287" s="1"/>
      <c r="GV287" s="1"/>
      <c r="HH287" s="1"/>
    </row>
    <row r="288" spans="12:216" x14ac:dyDescent="0.25">
      <c r="L288" s="1"/>
      <c r="X288" s="1"/>
      <c r="AJ288" s="1"/>
      <c r="AV288" s="1"/>
      <c r="BH288" s="1"/>
      <c r="BT288" s="1"/>
      <c r="CF288" s="1"/>
      <c r="CR288" s="1"/>
      <c r="DD288" s="1"/>
      <c r="DP288" s="1"/>
      <c r="EB288" s="1"/>
      <c r="EN288" s="1"/>
      <c r="EZ288" s="1"/>
      <c r="FL288" s="1"/>
      <c r="FX288" s="1"/>
      <c r="GJ288" s="1"/>
      <c r="GV288" s="1"/>
      <c r="HH288" s="1"/>
    </row>
    <row r="289" spans="12:216" x14ac:dyDescent="0.25">
      <c r="L289" s="1"/>
      <c r="X289" s="1"/>
      <c r="AJ289" s="1"/>
      <c r="AV289" s="1"/>
      <c r="BH289" s="1"/>
      <c r="BT289" s="1"/>
      <c r="CF289" s="1"/>
      <c r="CR289" s="1"/>
      <c r="DD289" s="1"/>
      <c r="DP289" s="1"/>
      <c r="EB289" s="1"/>
      <c r="EN289" s="1"/>
      <c r="EZ289" s="1"/>
      <c r="FL289" s="1"/>
      <c r="FX289" s="1"/>
      <c r="GJ289" s="1"/>
      <c r="GV289" s="1"/>
      <c r="HH289" s="1"/>
    </row>
    <row r="290" spans="12:216" x14ac:dyDescent="0.25">
      <c r="L290" s="1"/>
      <c r="X290" s="1"/>
      <c r="AJ290" s="1"/>
      <c r="AV290" s="1"/>
      <c r="BH290" s="1"/>
      <c r="BT290" s="1"/>
      <c r="CF290" s="1"/>
      <c r="CR290" s="1"/>
      <c r="DD290" s="1"/>
      <c r="DP290" s="1"/>
      <c r="EB290" s="1"/>
      <c r="EN290" s="1"/>
      <c r="EZ290" s="1"/>
      <c r="FL290" s="1"/>
      <c r="FX290" s="1"/>
      <c r="GJ290" s="1"/>
      <c r="GV290" s="1"/>
      <c r="HH290" s="1"/>
    </row>
    <row r="291" spans="12:216" x14ac:dyDescent="0.25">
      <c r="L291" s="1"/>
      <c r="X291" s="1"/>
      <c r="AJ291" s="1"/>
      <c r="AV291" s="1"/>
      <c r="BH291" s="1"/>
      <c r="BT291" s="1"/>
      <c r="CF291" s="1"/>
      <c r="CR291" s="1"/>
      <c r="DD291" s="1"/>
      <c r="DP291" s="1"/>
      <c r="EB291" s="1"/>
      <c r="EN291" s="1"/>
      <c r="EZ291" s="1"/>
      <c r="FL291" s="1"/>
      <c r="FX291" s="1"/>
      <c r="GJ291" s="1"/>
      <c r="GV291" s="1"/>
      <c r="HH291" s="1"/>
    </row>
    <row r="292" spans="12:216" x14ac:dyDescent="0.25">
      <c r="L292" s="1"/>
      <c r="X292" s="1"/>
      <c r="AJ292" s="1"/>
      <c r="AV292" s="1"/>
      <c r="BH292" s="1"/>
      <c r="BT292" s="1"/>
      <c r="CF292" s="1"/>
      <c r="CR292" s="1"/>
      <c r="DD292" s="1"/>
      <c r="DP292" s="1"/>
      <c r="EB292" s="1"/>
      <c r="EN292" s="1"/>
      <c r="EZ292" s="1"/>
      <c r="FL292" s="1"/>
      <c r="FX292" s="1"/>
      <c r="GJ292" s="1"/>
      <c r="GV292" s="1"/>
      <c r="HH292" s="1"/>
    </row>
    <row r="293" spans="12:216" x14ac:dyDescent="0.25">
      <c r="L293" s="1"/>
      <c r="X293" s="1"/>
      <c r="AJ293" s="1"/>
      <c r="AV293" s="1"/>
      <c r="BH293" s="1"/>
      <c r="BT293" s="1"/>
      <c r="CF293" s="1"/>
      <c r="CR293" s="1"/>
      <c r="DD293" s="1"/>
      <c r="DP293" s="1"/>
      <c r="EB293" s="1"/>
    </row>
    <row r="294" spans="12:216" x14ac:dyDescent="0.25">
      <c r="L294" s="1"/>
      <c r="X294" s="1"/>
      <c r="AJ294" s="1"/>
      <c r="AV294" s="1"/>
      <c r="BH294" s="1"/>
      <c r="BT294" s="1"/>
      <c r="CF294" s="1"/>
      <c r="CR294" s="1"/>
      <c r="DD294" s="1"/>
      <c r="DP294" s="1"/>
      <c r="EB294" s="1"/>
    </row>
    <row r="295" spans="12:216" x14ac:dyDescent="0.25">
      <c r="L295" s="1"/>
      <c r="X295" s="1"/>
      <c r="AJ295" s="1"/>
      <c r="AV295" s="1"/>
      <c r="BH295" s="1"/>
      <c r="BT295" s="1"/>
      <c r="CF295" s="1"/>
      <c r="CR295" s="1"/>
      <c r="DD295" s="1"/>
      <c r="DP295" s="1"/>
      <c r="EB295" s="1"/>
    </row>
    <row r="296" spans="12:216" x14ac:dyDescent="0.25">
      <c r="L296" s="1"/>
      <c r="X296" s="1"/>
      <c r="AJ296" s="1"/>
      <c r="AV296" s="1"/>
      <c r="BH296" s="1"/>
      <c r="BT296" s="1"/>
      <c r="CF296" s="1"/>
      <c r="CR296" s="1"/>
      <c r="DD296" s="1"/>
      <c r="DP296" s="1"/>
      <c r="EB296" s="1"/>
    </row>
    <row r="297" spans="12:216" x14ac:dyDescent="0.25">
      <c r="L297" s="1"/>
      <c r="X297" s="1"/>
      <c r="AJ297" s="1"/>
      <c r="AV297" s="1"/>
      <c r="BH297" s="1"/>
      <c r="BT297" s="1"/>
      <c r="CF297" s="1"/>
      <c r="CR297" s="1"/>
      <c r="DD297" s="1"/>
      <c r="DP297" s="1"/>
      <c r="EB297" s="1"/>
    </row>
    <row r="298" spans="12:216" x14ac:dyDescent="0.25">
      <c r="L298" s="1"/>
      <c r="X298" s="1"/>
      <c r="AJ298" s="1"/>
      <c r="AV298" s="1"/>
      <c r="BH298" s="1"/>
      <c r="BT298" s="1"/>
      <c r="CF298" s="1"/>
      <c r="CR298" s="1"/>
      <c r="DD298" s="1"/>
      <c r="DP298" s="1"/>
      <c r="EB298" s="1"/>
    </row>
    <row r="299" spans="12:216" x14ac:dyDescent="0.25">
      <c r="L299" s="1"/>
      <c r="X299" s="1"/>
      <c r="AJ299" s="1"/>
      <c r="AV299" s="1"/>
      <c r="BH299" s="1"/>
      <c r="BT299" s="1"/>
      <c r="CF299" s="1"/>
      <c r="CR299" s="1"/>
      <c r="DD299" s="1"/>
      <c r="DP299" s="1"/>
      <c r="EB299" s="1"/>
    </row>
    <row r="300" spans="12:216" x14ac:dyDescent="0.25">
      <c r="L300" s="1"/>
      <c r="X300" s="1"/>
      <c r="AJ300" s="1"/>
      <c r="AV300" s="1"/>
      <c r="BH300" s="1"/>
      <c r="BT300" s="1"/>
      <c r="CF300" s="1"/>
      <c r="CR300" s="1"/>
      <c r="DD300" s="1"/>
      <c r="DP300" s="1"/>
      <c r="EB300" s="1"/>
    </row>
  </sheetData>
  <conditionalFormatting sqref="AH2">
    <cfRule type="top10" dxfId="5" priority="159" bottom="1" rank="1"/>
  </conditionalFormatting>
  <conditionalFormatting sqref="AH3">
    <cfRule type="top10" dxfId="4" priority="166" bottom="1" rank="1"/>
  </conditionalFormatting>
  <conditionalFormatting sqref="AH4">
    <cfRule type="top10" dxfId="3" priority="173" percent="1" bottom="1" rank="1"/>
  </conditionalFormatting>
  <conditionalFormatting sqref="CD2 BF2 BR2 CP2 DB2">
    <cfRule type="top10" dxfId="2" priority="141" bottom="1" rank="1"/>
  </conditionalFormatting>
  <conditionalFormatting sqref="CD3 BF3 BR3 CP3 DB3">
    <cfRule type="top10" dxfId="1" priority="146" bottom="1" rank="1"/>
  </conditionalFormatting>
  <conditionalFormatting sqref="CD4 BF4 BR4 CP4 DB4">
    <cfRule type="top10" dxfId="0" priority="151" percent="1" bottom="1" rank="1"/>
  </conditionalFormatting>
  <pageMargins left="0.70866141732283472" right="0.70866141732283472" top="0.74803149606299213" bottom="0.74803149606299213" header="0.31496062992125984" footer="0.31496062992125984"/>
  <pageSetup scale="50" fitToWidth="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EF98BA-35E6-4B4C-BCE9-CBD3D53C5A4A}">
  <dimension ref="A1:K71"/>
  <sheetViews>
    <sheetView zoomScale="70" zoomScaleNormal="70" workbookViewId="0">
      <selection activeCell="T45" sqref="T45"/>
    </sheetView>
  </sheetViews>
  <sheetFormatPr defaultRowHeight="15" x14ac:dyDescent="0.25"/>
  <sheetData>
    <row r="1" spans="1:10" x14ac:dyDescent="0.25">
      <c r="A1" s="8" t="s">
        <v>259</v>
      </c>
      <c r="I1" s="4" t="s">
        <v>69</v>
      </c>
      <c r="J1" s="3">
        <f>F46</f>
        <v>0.98499999999999999</v>
      </c>
    </row>
    <row r="2" spans="1:10" x14ac:dyDescent="0.25">
      <c r="A2" t="s">
        <v>118</v>
      </c>
      <c r="I2" s="4" t="s">
        <v>72</v>
      </c>
      <c r="J2">
        <v>14072.96</v>
      </c>
    </row>
    <row r="3" spans="1:10" x14ac:dyDescent="0.25">
      <c r="A3" t="s">
        <v>116</v>
      </c>
      <c r="I3" s="4" t="s">
        <v>73</v>
      </c>
      <c r="J3">
        <v>9957.4770000000008</v>
      </c>
    </row>
    <row r="4" spans="1:10" x14ac:dyDescent="0.25">
      <c r="A4" t="s">
        <v>95</v>
      </c>
      <c r="I4" s="4" t="s">
        <v>74</v>
      </c>
      <c r="J4">
        <v>2170.7759999999998</v>
      </c>
    </row>
    <row r="5" spans="1:10" x14ac:dyDescent="0.25">
      <c r="I5" s="4" t="s">
        <v>70</v>
      </c>
    </row>
    <row r="6" spans="1:10" x14ac:dyDescent="0.25">
      <c r="I6" s="4" t="s">
        <v>71</v>
      </c>
    </row>
    <row r="7" spans="1:10" x14ac:dyDescent="0.25">
      <c r="I7" s="4" t="s">
        <v>188</v>
      </c>
      <c r="J7">
        <v>872.06169999999997</v>
      </c>
    </row>
    <row r="8" spans="1:10" x14ac:dyDescent="0.25">
      <c r="I8" s="4" t="s">
        <v>120</v>
      </c>
      <c r="J8" s="6">
        <v>1072.6469999999999</v>
      </c>
    </row>
    <row r="9" spans="1:10" x14ac:dyDescent="0.25">
      <c r="I9" s="4" t="s">
        <v>189</v>
      </c>
      <c r="J9">
        <v>7.5571900000000003</v>
      </c>
    </row>
    <row r="10" spans="1:10" x14ac:dyDescent="0.25">
      <c r="I10" s="4" t="s">
        <v>119</v>
      </c>
      <c r="J10" s="6">
        <v>20.077570000000001</v>
      </c>
    </row>
    <row r="12" spans="1:10" x14ac:dyDescent="0.25">
      <c r="A12" t="s">
        <v>0</v>
      </c>
    </row>
    <row r="13" spans="1:10" x14ac:dyDescent="0.25">
      <c r="A13" t="s">
        <v>1</v>
      </c>
    </row>
    <row r="14" spans="1:10" x14ac:dyDescent="0.25">
      <c r="A14" t="s">
        <v>0</v>
      </c>
    </row>
    <row r="16" spans="1:10" x14ac:dyDescent="0.25">
      <c r="A16" t="s">
        <v>164</v>
      </c>
    </row>
    <row r="17" spans="1:1" x14ac:dyDescent="0.25">
      <c r="A17" t="s">
        <v>3</v>
      </c>
    </row>
    <row r="18" spans="1:1" x14ac:dyDescent="0.25">
      <c r="A18" t="s">
        <v>4</v>
      </c>
    </row>
    <row r="19" spans="1:1" x14ac:dyDescent="0.25">
      <c r="A19" t="s">
        <v>5</v>
      </c>
    </row>
    <row r="20" spans="1:1" x14ac:dyDescent="0.25">
      <c r="A20" t="s">
        <v>6</v>
      </c>
    </row>
    <row r="21" spans="1:1" x14ac:dyDescent="0.25">
      <c r="A21" t="s">
        <v>238</v>
      </c>
    </row>
    <row r="22" spans="1:1" x14ac:dyDescent="0.25">
      <c r="A22" t="s">
        <v>239</v>
      </c>
    </row>
    <row r="23" spans="1:1" x14ac:dyDescent="0.25">
      <c r="A23" t="s">
        <v>9</v>
      </c>
    </row>
    <row r="24" spans="1:1" x14ac:dyDescent="0.25">
      <c r="A24" t="s">
        <v>10</v>
      </c>
    </row>
    <row r="26" spans="1:1" x14ac:dyDescent="0.25">
      <c r="A26" t="s">
        <v>240</v>
      </c>
    </row>
    <row r="27" spans="1:1" x14ac:dyDescent="0.25">
      <c r="A27" t="s">
        <v>241</v>
      </c>
    </row>
    <row r="28" spans="1:1" x14ac:dyDescent="0.25">
      <c r="A28" t="s">
        <v>242</v>
      </c>
    </row>
    <row r="29" spans="1:1" x14ac:dyDescent="0.25">
      <c r="A29" t="s">
        <v>243</v>
      </c>
    </row>
    <row r="30" spans="1:1" x14ac:dyDescent="0.25">
      <c r="A30" t="s">
        <v>244</v>
      </c>
    </row>
    <row r="31" spans="1:1" x14ac:dyDescent="0.25">
      <c r="A31" t="s">
        <v>245</v>
      </c>
    </row>
    <row r="32" spans="1:1" x14ac:dyDescent="0.25">
      <c r="A32" t="s">
        <v>246</v>
      </c>
    </row>
    <row r="34" spans="1:11" x14ac:dyDescent="0.25">
      <c r="A34" t="s">
        <v>14</v>
      </c>
    </row>
    <row r="35" spans="1:11" x14ac:dyDescent="0.25">
      <c r="A35" t="s">
        <v>20</v>
      </c>
    </row>
    <row r="36" spans="1:11" x14ac:dyDescent="0.25">
      <c r="A36" t="s">
        <v>247</v>
      </c>
    </row>
    <row r="44" spans="1:11" x14ac:dyDescent="0.2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</row>
    <row r="46" spans="1:11" x14ac:dyDescent="0.25">
      <c r="A46" t="s">
        <v>28</v>
      </c>
      <c r="E46" t="s">
        <v>94</v>
      </c>
      <c r="F46">
        <v>0.98499999999999999</v>
      </c>
    </row>
    <row r="48" spans="1:11" x14ac:dyDescent="0.25">
      <c r="A48" t="s">
        <v>29</v>
      </c>
    </row>
    <row r="49" spans="1:1" x14ac:dyDescent="0.25">
      <c r="A49" t="s">
        <v>30</v>
      </c>
    </row>
    <row r="50" spans="1:1" x14ac:dyDescent="0.25">
      <c r="A50" t="s">
        <v>248</v>
      </c>
    </row>
    <row r="51" spans="1:1" x14ac:dyDescent="0.25">
      <c r="A51" t="s">
        <v>249</v>
      </c>
    </row>
    <row r="52" spans="1:1" x14ac:dyDescent="0.25">
      <c r="A52" t="s">
        <v>32</v>
      </c>
    </row>
    <row r="53" spans="1:1" x14ac:dyDescent="0.25">
      <c r="A53" t="s">
        <v>250</v>
      </c>
    </row>
    <row r="54" spans="1:1" x14ac:dyDescent="0.25">
      <c r="A54" t="s">
        <v>251</v>
      </c>
    </row>
    <row r="55" spans="1:1" x14ac:dyDescent="0.25">
      <c r="A55" t="s">
        <v>57</v>
      </c>
    </row>
    <row r="56" spans="1:1" x14ac:dyDescent="0.25">
      <c r="A56" t="s">
        <v>33</v>
      </c>
    </row>
    <row r="57" spans="1:1" x14ac:dyDescent="0.25">
      <c r="A57" t="s">
        <v>32</v>
      </c>
    </row>
    <row r="58" spans="1:1" x14ac:dyDescent="0.25">
      <c r="A58" t="s">
        <v>252</v>
      </c>
    </row>
    <row r="59" spans="1:1" x14ac:dyDescent="0.25">
      <c r="A59" t="s">
        <v>32</v>
      </c>
    </row>
    <row r="60" spans="1:1" x14ac:dyDescent="0.25">
      <c r="A60" t="s">
        <v>253</v>
      </c>
    </row>
    <row r="61" spans="1:1" x14ac:dyDescent="0.25">
      <c r="A61" t="s">
        <v>32</v>
      </c>
    </row>
    <row r="62" spans="1:1" x14ac:dyDescent="0.25">
      <c r="A62" t="s">
        <v>254</v>
      </c>
    </row>
    <row r="63" spans="1:1" x14ac:dyDescent="0.25">
      <c r="A63" t="s">
        <v>255</v>
      </c>
    </row>
    <row r="64" spans="1:1" x14ac:dyDescent="0.25">
      <c r="A64" t="s">
        <v>235</v>
      </c>
    </row>
    <row r="65" spans="1:1" x14ac:dyDescent="0.25">
      <c r="A65" t="s">
        <v>256</v>
      </c>
    </row>
    <row r="66" spans="1:1" x14ac:dyDescent="0.25">
      <c r="A66" t="s">
        <v>63</v>
      </c>
    </row>
    <row r="67" spans="1:1" x14ac:dyDescent="0.25">
      <c r="A67" t="s">
        <v>257</v>
      </c>
    </row>
    <row r="68" spans="1:1" x14ac:dyDescent="0.25">
      <c r="A68" t="s">
        <v>237</v>
      </c>
    </row>
    <row r="69" spans="1:1" x14ac:dyDescent="0.25">
      <c r="A69" t="s">
        <v>258</v>
      </c>
    </row>
    <row r="70" spans="1:1" x14ac:dyDescent="0.25">
      <c r="A70" t="s">
        <v>32</v>
      </c>
    </row>
    <row r="71" spans="1:1" x14ac:dyDescent="0.25">
      <c r="A71" t="s">
        <v>35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LSM</vt:lpstr>
      <vt:lpstr>SelectedModel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Moa Bohman</dc:creator>
  <cp:lastModifiedBy>Moa Bohman</cp:lastModifiedBy>
  <cp:lastPrinted>2026-01-04T02:53:01Z</cp:lastPrinted>
  <dcterms:created xsi:type="dcterms:W3CDTF">2025-12-19T20:35:22Z</dcterms:created>
  <dcterms:modified xsi:type="dcterms:W3CDTF">2026-01-05T21:58:40Z</dcterms:modified>
</cp:coreProperties>
</file>